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oalgestion\Google Drive\2. EMPRESAS ACTIVAS\04. SGC IMRD\3. Implementado IMRD\Estatuto anticorrupción 2016\"/>
    </mc:Choice>
  </mc:AlternateContent>
  <bookViews>
    <workbookView xWindow="0" yWindow="0" windowWidth="20490" windowHeight="6750" firstSheet="3" activeTab="6"/>
  </bookViews>
  <sheets>
    <sheet name="Hoja1" sheetId="15" r:id="rId1"/>
    <sheet name="Mapa de Riesgos de Corrupación" sheetId="13" r:id="rId2"/>
    <sheet name="Racionalización de Trámites" sheetId="12" r:id="rId3"/>
    <sheet name="Rendición de cuentas" sheetId="14" r:id="rId4"/>
    <sheet name="Atención al Ciudadano" sheetId="6" r:id="rId5"/>
    <sheet name="Transparencia y Acceso a la inf" sheetId="8" r:id="rId6"/>
    <sheet name="Seguimiento" sheetId="17" r:id="rId7"/>
    <sheet name="Hoja2" sheetId="16" r:id="rId8"/>
  </sheets>
  <externalReferences>
    <externalReference r:id="rId9"/>
    <externalReference r:id="rId10"/>
    <externalReference r:id="rId11"/>
    <externalReference r:id="rId12"/>
    <externalReference r:id="rId13"/>
  </externalReferences>
  <definedNames>
    <definedName name="acta">[1]TABLA!$A$3:$A$4</definedName>
    <definedName name="departamentos">[2]TABLA!$D$2:$D$36</definedName>
    <definedName name="IMPACTO">[3]SOPORTE!$B$12:$B$16</definedName>
    <definedName name="nivel">[2]TABLA!$C$2:$C$3</definedName>
    <definedName name="numero">[1]TABLA!$E$2:$E$7</definedName>
    <definedName name="orden">[2]TABLA!$A$3:$A$4</definedName>
    <definedName name="PROBABILIDAD">[3]SOPORTE!$B$3:$B$7</definedName>
    <definedName name="sector">[2]TABLA!$B$2:$B$26</definedName>
    <definedName name="Tipos">[2]TABLA!$G$2:$G$4</definedName>
    <definedName name="tipos_riesgo">[4]SOPORTE!$P$46:$P$47</definedName>
    <definedName name="_xlnm.Print_Titles" localSheetId="4">'Atención al Ciudadano'!$8:$10</definedName>
    <definedName name="_xlnm.Print_Titles" localSheetId="5">'Transparencia y Acceso a la inf'!$8:$10</definedName>
    <definedName name="vigencia">[5]TABLA!$E$2:$E$5</definedName>
    <definedName name="vigencias">[2]TABLA!$E$2:$E$7</definedName>
  </definedNames>
  <calcPr calcId="162913"/>
</workbook>
</file>

<file path=xl/calcChain.xml><?xml version="1.0" encoding="utf-8"?>
<calcChain xmlns="http://schemas.openxmlformats.org/spreadsheetml/2006/main">
  <c r="E112" i="17" l="1"/>
  <c r="E88" i="17"/>
  <c r="E90" i="17"/>
  <c r="E92" i="17"/>
  <c r="E94" i="17"/>
  <c r="E96" i="17"/>
  <c r="E98" i="17"/>
  <c r="E100" i="17"/>
  <c r="E102" i="17"/>
  <c r="E104" i="17"/>
  <c r="E106" i="17"/>
  <c r="E108" i="17"/>
  <c r="E110" i="17"/>
  <c r="D90" i="17"/>
  <c r="D92" i="17"/>
  <c r="D94" i="17"/>
  <c r="D96" i="17"/>
  <c r="D98" i="17"/>
  <c r="D100" i="17"/>
  <c r="D102" i="17"/>
  <c r="D104" i="17"/>
  <c r="D106" i="17"/>
  <c r="D108" i="17"/>
  <c r="D110" i="17"/>
  <c r="D112" i="17"/>
  <c r="D88" i="17"/>
  <c r="C110" i="17"/>
  <c r="C112" i="17"/>
  <c r="C106" i="17"/>
  <c r="C108" i="17"/>
  <c r="C90" i="17"/>
  <c r="C92" i="17"/>
  <c r="C94" i="17"/>
  <c r="C96" i="17"/>
  <c r="C98" i="17"/>
  <c r="C100" i="17"/>
  <c r="C102" i="17"/>
  <c r="C104" i="17"/>
  <c r="C88" i="17"/>
  <c r="E66" i="17"/>
  <c r="E68" i="17"/>
  <c r="E70" i="17"/>
  <c r="E72" i="17"/>
  <c r="E74" i="17"/>
  <c r="E76" i="17"/>
  <c r="E78" i="17"/>
  <c r="E80" i="17"/>
  <c r="E82" i="17"/>
  <c r="E84" i="17"/>
  <c r="E86" i="17"/>
  <c r="E64" i="17"/>
  <c r="D66" i="17"/>
  <c r="D68" i="17"/>
  <c r="D70" i="17"/>
  <c r="D72" i="17"/>
  <c r="D74" i="17"/>
  <c r="D76" i="17"/>
  <c r="D78" i="17"/>
  <c r="D80" i="17"/>
  <c r="D82" i="17"/>
  <c r="D84" i="17"/>
  <c r="D86" i="17"/>
  <c r="D64" i="17"/>
  <c r="C84" i="17"/>
  <c r="C86" i="17"/>
  <c r="C66" i="17"/>
  <c r="C68" i="17"/>
  <c r="C70" i="17"/>
  <c r="C72" i="17"/>
  <c r="C74" i="17"/>
  <c r="C76" i="17"/>
  <c r="C78" i="17"/>
  <c r="C80" i="17"/>
  <c r="C82" i="17"/>
  <c r="C64" i="17"/>
  <c r="E36" i="17"/>
  <c r="E38" i="17"/>
  <c r="E40" i="17"/>
  <c r="E42" i="17"/>
  <c r="E44" i="17"/>
  <c r="E46" i="17"/>
  <c r="E48" i="17"/>
  <c r="E50" i="17"/>
  <c r="E52" i="17"/>
  <c r="E54" i="17"/>
  <c r="E56" i="17"/>
  <c r="E58" i="17"/>
  <c r="E60" i="17"/>
  <c r="E62" i="17"/>
  <c r="E34" i="17"/>
  <c r="D36" i="17"/>
  <c r="D38" i="17"/>
  <c r="D40" i="17"/>
  <c r="D42" i="17"/>
  <c r="D44" i="17"/>
  <c r="D46" i="17"/>
  <c r="D48" i="17"/>
  <c r="D50" i="17"/>
  <c r="D52" i="17"/>
  <c r="D54" i="17"/>
  <c r="D56" i="17"/>
  <c r="D58" i="17"/>
  <c r="D60" i="17"/>
  <c r="D62" i="17"/>
  <c r="D34" i="17"/>
  <c r="C62" i="17"/>
  <c r="C60" i="17"/>
  <c r="C58" i="17"/>
  <c r="C36" i="17"/>
  <c r="C38" i="17"/>
  <c r="C40" i="17"/>
  <c r="C42" i="17"/>
  <c r="C44" i="17"/>
  <c r="C46" i="17"/>
  <c r="C48" i="17"/>
  <c r="C50" i="17"/>
  <c r="C52" i="17"/>
  <c r="C54" i="17"/>
  <c r="C56" i="17"/>
  <c r="C34" i="17"/>
  <c r="E4" i="17"/>
  <c r="E6" i="17"/>
  <c r="E8" i="17"/>
  <c r="E10" i="17"/>
  <c r="E12" i="17"/>
  <c r="E14" i="17"/>
  <c r="E16" i="17"/>
  <c r="E18" i="17"/>
  <c r="E20" i="17"/>
  <c r="E22" i="17"/>
  <c r="E24" i="17"/>
  <c r="E26" i="17"/>
  <c r="E28" i="17"/>
  <c r="E30" i="17"/>
  <c r="D6" i="17"/>
  <c r="D8" i="17"/>
  <c r="D10" i="17"/>
  <c r="D12" i="17"/>
  <c r="D14" i="17"/>
  <c r="D16" i="17"/>
  <c r="D18" i="17"/>
  <c r="D20" i="17"/>
  <c r="D22" i="17"/>
  <c r="D24" i="17"/>
  <c r="D26" i="17"/>
  <c r="D28" i="17"/>
  <c r="D30" i="17"/>
  <c r="D4" i="17"/>
  <c r="C30" i="17"/>
  <c r="C28" i="17"/>
  <c r="C26" i="17"/>
  <c r="C14" i="17"/>
  <c r="C16" i="17"/>
  <c r="C18" i="17"/>
  <c r="C20" i="17"/>
  <c r="C22" i="17"/>
  <c r="C24" i="17"/>
  <c r="C6" i="17"/>
  <c r="C8" i="17"/>
  <c r="C10" i="17"/>
  <c r="C12" i="17"/>
  <c r="C4" i="17"/>
</calcChain>
</file>

<file path=xl/comments1.xml><?xml version="1.0" encoding="utf-8"?>
<comments xmlns="http://schemas.openxmlformats.org/spreadsheetml/2006/main">
  <authors>
    <author>Rosa Valentina Aceros Garcia</author>
  </authors>
  <commentList>
    <comment ref="B6" authorId="0" shapeId="0">
      <text>
        <r>
          <rPr>
            <b/>
            <sz val="9"/>
            <color indexed="81"/>
            <rFont val="Tahoma"/>
            <family val="2"/>
          </rPr>
          <t>Precise los objetivos que la entidad desea lograr en la vigencia y Enuncie una a una las actividades que se realizarán  al logro de cada objetivo planteado.</t>
        </r>
      </text>
    </comment>
  </commentList>
</comments>
</file>

<file path=xl/sharedStrings.xml><?xml version="1.0" encoding="utf-8"?>
<sst xmlns="http://schemas.openxmlformats.org/spreadsheetml/2006/main" count="550" uniqueCount="355">
  <si>
    <t>Responsable</t>
  </si>
  <si>
    <t>Subcomponente</t>
  </si>
  <si>
    <t>Meta o producto</t>
  </si>
  <si>
    <t>Fecha programada</t>
  </si>
  <si>
    <t>1.1</t>
  </si>
  <si>
    <t>1.2</t>
  </si>
  <si>
    <t>1.3</t>
  </si>
  <si>
    <t>2.1</t>
  </si>
  <si>
    <t>2.2</t>
  </si>
  <si>
    <t>2.3</t>
  </si>
  <si>
    <t>3.1</t>
  </si>
  <si>
    <t>3.2</t>
  </si>
  <si>
    <t>4.1</t>
  </si>
  <si>
    <t>Plan Anticorrupción y de Atención al Ciudadano</t>
  </si>
  <si>
    <t>Actividades</t>
  </si>
  <si>
    <t>1.4</t>
  </si>
  <si>
    <t>3.3</t>
  </si>
  <si>
    <t>1.5</t>
  </si>
  <si>
    <t>Componente 4. Atención al ciudadano</t>
  </si>
  <si>
    <t>4.4</t>
  </si>
  <si>
    <t>Subcomponente 5           Relacionamiento con el ciudadano</t>
  </si>
  <si>
    <t>5.1</t>
  </si>
  <si>
    <t>Publicación de información sobre contratación pública</t>
  </si>
  <si>
    <t>Publicación y divulgación de información establecida en la Estrategia de Gobierno en Línea</t>
  </si>
  <si>
    <t>Subcomponente 3 Elaboración de un instrumento de gestión de  la información</t>
  </si>
  <si>
    <t>Esquema de publicación de información</t>
  </si>
  <si>
    <t>Subcomponente 4 Criterio diferencial de accesibilidad</t>
  </si>
  <si>
    <t xml:space="preserve">Componente 5. Transparencia y Acceso a la Información </t>
  </si>
  <si>
    <t>Permanente</t>
  </si>
  <si>
    <t>Registro o inventario de activos de Información</t>
  </si>
  <si>
    <t>Subcomponente 2 Fortalecimiento de los canales de atención</t>
  </si>
  <si>
    <t>Realizar mensualmente analisis de información que permitan hacer un mejoramiento contínuo a los procedimientos y así mejorar las prestaciones del servicio.</t>
  </si>
  <si>
    <t>Subcomponente 1 Lineamientos de transparencia activa</t>
  </si>
  <si>
    <t>Realizar la gestión pertinente para documentar los activos de información y tener el inventario actualizado</t>
  </si>
  <si>
    <t>Subcomponente 3
Talento Humano</t>
  </si>
  <si>
    <t>Subcomponente 4
Normativo y procedimental</t>
  </si>
  <si>
    <t>INSTITUTO MUNICIPAL PARA LA RECREACIÓN Y EL DEPORTE</t>
  </si>
  <si>
    <t>Subdirección Administrativa y Financiera</t>
  </si>
  <si>
    <t>COMPONENTE 4 MECANISMOS PARA MEJORAR LA ATENCIÓN AL CIUDADANO</t>
  </si>
  <si>
    <t>COMPONENTE 5 TRANSPARENCIA Y ACCESO A LA INFORMACIÓN</t>
  </si>
  <si>
    <t>Subdirección Administrativa y Financiera - Talento Humano</t>
  </si>
  <si>
    <t>Dirección - PQRS -
Jurídica</t>
  </si>
  <si>
    <t>4.2</t>
  </si>
  <si>
    <t>Subdirección Administrativa y Financiera - Area de Sistemas</t>
  </si>
  <si>
    <t>4.3</t>
  </si>
  <si>
    <t>Subdirección Administrativa y Financiera -
Area de Sistemas</t>
  </si>
  <si>
    <t>Cuando se requiera</t>
  </si>
  <si>
    <t>Cada vez que se genere contratacion nueva.</t>
  </si>
  <si>
    <t xml:space="preserve">Funcionarios al interior de la entidad con conocimiento de la ley 1712 de 2014  transparencia y el acceso a la información publica.  </t>
  </si>
  <si>
    <t>Índice de Información Clasificada y Reservada</t>
  </si>
  <si>
    <t/>
  </si>
  <si>
    <t>DATOS TRÁMITES A RACIONALIZAR</t>
  </si>
  <si>
    <t>ACCIONES DE RACIONALIZACIÓN A DESARROLLAR</t>
  </si>
  <si>
    <t>PLAN DE EJECUCIÓN</t>
  </si>
  <si>
    <t>Tipo</t>
  </si>
  <si>
    <t>Número</t>
  </si>
  <si>
    <t>Nombre</t>
  </si>
  <si>
    <t>Estado</t>
  </si>
  <si>
    <t>Situación actual</t>
  </si>
  <si>
    <t>Tipo racionalización</t>
  </si>
  <si>
    <t>Acciones racionalización</t>
  </si>
  <si>
    <t>Fecha final racionalización</t>
  </si>
  <si>
    <t>Justificación</t>
  </si>
  <si>
    <t>FECHA DE SEGUIMIENTO</t>
  </si>
  <si>
    <t>ACTIVIDADES CUMPLIDAS</t>
  </si>
  <si>
    <t>% DE AVANCE</t>
  </si>
  <si>
    <t>OBSERVACIONES</t>
  </si>
  <si>
    <t xml:space="preserve">
</t>
  </si>
  <si>
    <t>Modelo Único – Hijo</t>
  </si>
  <si>
    <t>MONITOREO</t>
  </si>
  <si>
    <t>SEGUIMIENTO Y EVALUACIÓN</t>
  </si>
  <si>
    <t>Monitoreo jefe planeación</t>
  </si>
  <si>
    <t xml:space="preserve"> Valor ejecutado (%)</t>
  </si>
  <si>
    <t>Observaciones/Recomendaciones</t>
  </si>
  <si>
    <t>Seguimiento jefe control interno</t>
  </si>
  <si>
    <t>Sí</t>
  </si>
  <si>
    <t>Respondió</t>
  </si>
  <si>
    <t>Pregunta</t>
  </si>
  <si>
    <t>Observación</t>
  </si>
  <si>
    <t>Mejora a implementar</t>
  </si>
  <si>
    <t>Beneficio al ciudadano y/o entidad</t>
  </si>
  <si>
    <t>Fecha inicio</t>
  </si>
  <si>
    <t>Fecha final implementación</t>
  </si>
  <si>
    <t>Inscrito</t>
  </si>
  <si>
    <t>Costo - Tiempo: Permite a los ciudadanos el ahorro en tiempo de traslados y ahorro en costos en cuanto a transporte, impresiones y/o fotocopias de los documentos requeridos.</t>
  </si>
  <si>
    <t>Administrativa</t>
  </si>
  <si>
    <t>1.6</t>
  </si>
  <si>
    <t>1. ¿Cuenta con el plan de trabajo para implementar la propuesta de mejora del trámite?</t>
  </si>
  <si>
    <t>2. ¿Se implementó la mejora del trámite en la entidad?</t>
  </si>
  <si>
    <t>3. ¿Se actualizó el trámite en el SUIT incluyendo la mejora?</t>
  </si>
  <si>
    <t>4. ¿Se ha realizado la socialización de la mejora tanto en la entidad como con los usuarios?</t>
  </si>
  <si>
    <t>5. ¿El usuario está recibiendo los beneficios de la mejora del trámite?</t>
  </si>
  <si>
    <t>6. ¿La entidad ya cuenta con mecanismos para medir los beneficios que recibirá el usuario por la mejora del trámite?</t>
  </si>
  <si>
    <t>No</t>
  </si>
  <si>
    <t>Trimestral</t>
  </si>
  <si>
    <t>Dirección</t>
  </si>
  <si>
    <t>NURI ESPERANZA DUARTE BERNAL</t>
  </si>
  <si>
    <t xml:space="preserve">JEFE OFICINA DE CONTROL INTERNO </t>
  </si>
  <si>
    <t>ELEMENTOS</t>
  </si>
  <si>
    <t>ACTIVIDADES</t>
  </si>
  <si>
    <t>META/PRODUCTO</t>
  </si>
  <si>
    <t>CUATRIMESTRE</t>
  </si>
  <si>
    <t>FECHA</t>
  </si>
  <si>
    <t>DEPENDENCIA RESPONSABLE</t>
  </si>
  <si>
    <t>Aprestamiento</t>
  </si>
  <si>
    <t>Diseño</t>
  </si>
  <si>
    <t>Preparación</t>
  </si>
  <si>
    <t>Ejecución</t>
  </si>
  <si>
    <t>Seguimiento y Evaluación</t>
  </si>
  <si>
    <t>Inicio</t>
  </si>
  <si>
    <t>Fin</t>
  </si>
  <si>
    <t>INFORMACIÓN</t>
  </si>
  <si>
    <t>x</t>
  </si>
  <si>
    <t>Conformar y capacitar un equipo de trabajo que lidere el proceso de planeación  e implementación de los ejercicios de rendición de cuentas (involucrando direcciones misionales y dependencias de apoyo)</t>
  </si>
  <si>
    <t>Temas de interés de los grupos de valor que se priorizarán en los ejercicios de rendición de cuentas</t>
  </si>
  <si>
    <t xml:space="preserve">Producir la información para cada espacio de acuerdo a los temas de interés priorizados </t>
  </si>
  <si>
    <t>Dependencias involucradas</t>
  </si>
  <si>
    <t xml:space="preserve">Cronograma publicado que defina los espacios de diálogo presenciales y virtuales de rendición de cuentas (tanto generales como específicos por tema de interés priorizado) . En el caso de los temas de interés priorizados asociarlo a temáticas  y a grupos de valor por cada espacio. </t>
  </si>
  <si>
    <t>Equipo de Rendición de Cuentas</t>
  </si>
  <si>
    <t>Implemetar un esquema de seguimiento al cumplimiento de los compromisos adquiridos.</t>
  </si>
  <si>
    <t>Análisis del cumplimiento de los compromisos adquiridos en los espacios de diálogo.</t>
  </si>
  <si>
    <t>Control Interno de Gestión</t>
  </si>
  <si>
    <t>Oficina de Control Interno de Gestión</t>
  </si>
  <si>
    <t>Evaluar y verificar, por parte de la oficina de control interno, el cumplimiento de la estrategia de  rendición de cuentas incluyendo la eficacia y pertinencia de los mecanismos de participación ciudadana establecidos en el cronograma.</t>
  </si>
  <si>
    <t>Informe cuatrimestral de evaluación de los resultados de implementación de la estrategia.</t>
  </si>
  <si>
    <t>PLAN ANTICORRUPCION Y DE ATENCIÓN AL CIUDADANO INSTITUTO MUNICIPAL PARA  LA RECREACIÓN Y EL DEPORTE - CUCUTA</t>
  </si>
  <si>
    <t>Componente 1: Gestión del Riesgo de Corrupción  -Mapa de Riesgos de Corrupción</t>
  </si>
  <si>
    <t xml:space="preserve"> Actividades</t>
  </si>
  <si>
    <t xml:space="preserve">Responsable </t>
  </si>
  <si>
    <r>
      <rPr>
        <b/>
        <sz val="14"/>
        <color theme="1"/>
        <rFont val="Calibri"/>
        <family val="2"/>
        <scheme val="minor"/>
      </rPr>
      <t xml:space="preserve">Subcomponente /proceso 1                                          </t>
    </r>
    <r>
      <rPr>
        <sz val="14"/>
        <color theme="1"/>
        <rFont val="Calibri"/>
        <family val="2"/>
        <scheme val="minor"/>
      </rPr>
      <t xml:space="preserve"> Política de Administración de Riesgos de Corrupción</t>
    </r>
  </si>
  <si>
    <t>Política de riesgos de corrupción actualizada</t>
  </si>
  <si>
    <t>DIRECCION</t>
  </si>
  <si>
    <t>Publicar la política de riesgos de corrupción</t>
  </si>
  <si>
    <t>Política de riesgos de corrupción publicada</t>
  </si>
  <si>
    <t xml:space="preserve">DIRECCION </t>
  </si>
  <si>
    <t>Política de riesgos de corrupción Evaluada</t>
  </si>
  <si>
    <t>Mapa de riesgos públicado</t>
  </si>
  <si>
    <t>ING. SISTEMAS</t>
  </si>
  <si>
    <r>
      <rPr>
        <b/>
        <sz val="14"/>
        <color theme="1"/>
        <rFont val="Calibri"/>
        <family val="2"/>
        <scheme val="minor"/>
      </rPr>
      <t xml:space="preserve">Subcomponente /proceso 3                                            </t>
    </r>
    <r>
      <rPr>
        <sz val="14"/>
        <color theme="1"/>
        <rFont val="Calibri"/>
        <family val="2"/>
        <scheme val="minor"/>
      </rPr>
      <t xml:space="preserve"> Consulta y divulgación </t>
    </r>
  </si>
  <si>
    <t>Actualizaciones al mapa de corrupción.</t>
  </si>
  <si>
    <r>
      <rPr>
        <b/>
        <sz val="14"/>
        <color theme="1"/>
        <rFont val="Calibri"/>
        <family val="2"/>
        <scheme val="minor"/>
      </rPr>
      <t>Subcomponente /proceso 4</t>
    </r>
    <r>
      <rPr>
        <sz val="14"/>
        <color theme="1"/>
        <rFont val="Calibri"/>
        <family val="2"/>
        <scheme val="minor"/>
      </rPr>
      <t xml:space="preserve">                                           Monitoreo o revisión</t>
    </r>
  </si>
  <si>
    <t>Controles eficaces y eficientes</t>
  </si>
  <si>
    <t>Lideres de procesos</t>
  </si>
  <si>
    <t>Monitorear mensualmente el cumplimiento de las acciones propuestas para la administración de riesgos de corrupción y retroalimentar a los líderes de procesos</t>
  </si>
  <si>
    <t>Reporte de monitoreo mensual</t>
  </si>
  <si>
    <r>
      <rPr>
        <b/>
        <sz val="14"/>
        <color theme="1"/>
        <rFont val="Calibri"/>
        <family val="2"/>
        <scheme val="minor"/>
      </rPr>
      <t>Subcomponente/proceso 5</t>
    </r>
    <r>
      <rPr>
        <sz val="14"/>
        <color theme="1"/>
        <rFont val="Calibri"/>
        <family val="2"/>
        <scheme val="minor"/>
      </rPr>
      <t xml:space="preserve"> Seguimiento</t>
    </r>
  </si>
  <si>
    <t>5.1.</t>
  </si>
  <si>
    <t>Realizar analisis de causas y controles de riesgos.</t>
  </si>
  <si>
    <t>Informe cuatrimestral</t>
  </si>
  <si>
    <t>Control Interno</t>
  </si>
  <si>
    <t>5.2.</t>
  </si>
  <si>
    <t>Control interno.</t>
  </si>
  <si>
    <t>Actualizar  la política de riesgos de corrupción según los resultados del 2020</t>
  </si>
  <si>
    <t>Evaluación de la politica de manera cuantitativa</t>
  </si>
  <si>
    <r>
      <rPr>
        <b/>
        <sz val="14"/>
        <color theme="1"/>
        <rFont val="Calibri"/>
        <family val="2"/>
        <scheme val="minor"/>
      </rPr>
      <t xml:space="preserve">Subcomponente/proceso  2                                                                    </t>
    </r>
    <r>
      <rPr>
        <sz val="14"/>
        <color theme="1"/>
        <rFont val="Calibri"/>
        <family val="2"/>
        <scheme val="minor"/>
      </rPr>
      <t xml:space="preserve">  Seguimiento del Mapa de Riesgos de Corrupción</t>
    </r>
  </si>
  <si>
    <t>Realizar un taller general o por grupos de trabajo para actualizar, validar o corregir el mapa de riesgos de corrupcion.</t>
  </si>
  <si>
    <t>Mapa de riesgos vigencia 2021.</t>
  </si>
  <si>
    <t>Lideres de proceso</t>
  </si>
  <si>
    <t xml:space="preserve">Realizar una capacitación sobre la metodologia de formulación, implementación y seguimiento de los riesgos establecidos. </t>
  </si>
  <si>
    <t>Capacitación realizada.</t>
  </si>
  <si>
    <t>Planeacion y Gestion de calidad.</t>
  </si>
  <si>
    <t xml:space="preserve">COMPONENTE 1: </t>
  </si>
  <si>
    <t>GESTIÓN DE RIESGOS DE CORRUPCION Y MAPA DE RIESGOS DE CORRUPCION</t>
  </si>
  <si>
    <t xml:space="preserve">COMPONENTE 2: </t>
  </si>
  <si>
    <t xml:space="preserve">ESTRATEGIA ANTITRAMITES </t>
  </si>
  <si>
    <t>COMPONENTE 3:</t>
  </si>
  <si>
    <t xml:space="preserve">ESTRATEGIA PARA LA RENDICIÓN DE CUENTAS  </t>
  </si>
  <si>
    <t>COMPONENTE 4:</t>
  </si>
  <si>
    <t>MECANISMOS PARA MEJORAR LA ATENCIÓN AL CIUDADANO</t>
  </si>
  <si>
    <t>COMPONENTE 5:</t>
  </si>
  <si>
    <t>MECANISMOS PARA LA TRANSPARENCIA Y ACCESO A LA INFORMACION</t>
  </si>
  <si>
    <t>PORTAFOLIO DE EVIDENCIAS</t>
  </si>
  <si>
    <r>
      <t xml:space="preserve">INSTITUTO MUNICIPAL PARA LA RECREACION Y EL DEPORTE- CUCUTA </t>
    </r>
    <r>
      <rPr>
        <b/>
        <sz val="16"/>
        <color theme="5" tint="-0.249977111117893"/>
        <rFont val="Arial Narrow"/>
        <family val="2"/>
      </rPr>
      <t>2021</t>
    </r>
  </si>
  <si>
    <t>CRONOGRAMA GENERAL DE TRABAJO PAAC 2021</t>
  </si>
  <si>
    <t>Publicación en pagina web y documento magnetico en la entidad.</t>
  </si>
  <si>
    <t>Actualizar el PAAC  cuando fuera necesario, hacer divulgación por redes sociales y controlando la version del mismo.</t>
  </si>
  <si>
    <t>Según Necesidad.</t>
  </si>
  <si>
    <t>Cada Proceso, area o responsable de actividades emitirá un informe de avances mensuales, donde señalará evidencias, % avances o dificultades en la aplicación del PAAC.</t>
  </si>
  <si>
    <t>Primeros cinco dias de cada mes.</t>
  </si>
  <si>
    <t xml:space="preserve">En caso de materizalización de riesgos, o aumentar la probabilidad de ocurrencia de los mismos, se deberá llevar a comité el caso, analizarlo y desplegar el respectivo plan de mejora. </t>
  </si>
  <si>
    <t>Riesgos materializados controlados</t>
  </si>
  <si>
    <t>Control Interno.</t>
  </si>
  <si>
    <t>Revisar en el comité instuticional de control interno, los avances al monitorio de gestion del riesgo de corrupción.</t>
  </si>
  <si>
    <t>Miembros de comites</t>
  </si>
  <si>
    <t xml:space="preserve">Verificacion del comité. </t>
  </si>
  <si>
    <t>Primeros diez dias de cada mes.</t>
  </si>
  <si>
    <t xml:space="preserve"> 30/03/2021 30/12/2021</t>
  </si>
  <si>
    <t>Realizar seguimientos a la efectividad de los controles incorporados y emitir los planes de mejoramiento que fueran necesarios.</t>
  </si>
  <si>
    <t xml:space="preserve">Informe Cuatrimestral, Planes de mejoramiento. </t>
  </si>
  <si>
    <t>30/06/2021                        31/11/2021</t>
  </si>
  <si>
    <t>Fecha max Cumplimiento</t>
  </si>
  <si>
    <t>Publicar el mapa de riesgo de corrupción actualizado en pagina web.</t>
  </si>
  <si>
    <t>Publicar, Divulgar y facilitar el acceso del mapa de riesgos definitivo en medio virtual, al acceso de consulta y formulación de seguimientos</t>
  </si>
  <si>
    <t xml:space="preserve">Plan Anticorrupción y de Atención al Ciudadano  2021                                                                                                                                                                              </t>
  </si>
  <si>
    <t>Renovacion del reconicimiento deportivo a clubes deportivos, clubes promotores y clubes pertenecientes a entidades no deportivas</t>
  </si>
  <si>
    <t>Actualmente los ciudadanos deben dirigirse a las instalaciones físicas del IMRD para la renovacion o actualizacion  de los documentos.</t>
  </si>
  <si>
    <t>Realizar el tramite a través de un correo electrónico dedicado al tramite de renovación de reconocimiento  deportivo y recibir el reconocimiento a través del mismo.</t>
  </si>
  <si>
    <t>Reducción de pasos (momentos) para el ciudadano.                     Reducir los tiempos de espera para los usuarios.</t>
  </si>
  <si>
    <t>Subdireccion de Recreación y Deportes/ Sistemas.</t>
  </si>
  <si>
    <t xml:space="preserve"> Este tramite es recurrente para los clubes una vez esta proximo a vencer los reconocimientos, reducir los tiempos y costos es benefico para la entidad y para los usuarios.</t>
  </si>
  <si>
    <t>Componente 1. Estructura Administrativa y Direccionamiento estrategico.</t>
  </si>
  <si>
    <t xml:space="preserve">Componente 2. Racionalización de Tramites. </t>
  </si>
  <si>
    <t xml:space="preserve">Componente 3. Rendición de Cuentas </t>
  </si>
  <si>
    <t>ETAPA DE LA RENDICIÓN DE CUENTAS</t>
  </si>
  <si>
    <t>Consolidar la Caracterizacion de grupo de valor y gruposde intereres</t>
  </si>
  <si>
    <t>Definir una matriz de comunicaciones respecto a los temas realacionados con el ciudadano</t>
  </si>
  <si>
    <t>Canales de comunicación establecidos</t>
  </si>
  <si>
    <t>Gestión de Calidad</t>
  </si>
  <si>
    <t>Fecha max ejecución</t>
  </si>
  <si>
    <t>28/02/2021</t>
  </si>
  <si>
    <t>Revisar, adecuar o perfeccionar los procedimientos relacionados con la atención al ciudadano</t>
  </si>
  <si>
    <t>Procedimientos misionales y de PQR actualizados y publicados.</t>
  </si>
  <si>
    <t>Elaborar informes de peticiones, quejas, reclamos, sugerencias y denuncias, junto con el informe de satisfacción a la comunidad mensualmente.</t>
  </si>
  <si>
    <t>Gestión de Calidad / Resonsable de PQR</t>
  </si>
  <si>
    <t>Mensualmente.</t>
  </si>
  <si>
    <t>Defininir los objetivos estrategicos relacionados con la atencion al ciudadano y sus respectivos indicadores</t>
  </si>
  <si>
    <t>Objetivos, indicadores y estrategias con enfoque a la atención al ciudadano</t>
  </si>
  <si>
    <t>Planeación</t>
  </si>
  <si>
    <t>Sencibilización en tramites de PQR y atencion al ciudadano</t>
  </si>
  <si>
    <t>Capacitar  los funcionarios en temas relacionados con la gestion y tramites en PQR y atención al ciudadano</t>
  </si>
  <si>
    <t>Talento humano</t>
  </si>
  <si>
    <t>30/06/2021</t>
  </si>
  <si>
    <t xml:space="preserve">Optimizar los  sistemas de información que faciliten la gestión y trazabilidad de los requerimientos de los ciudadanos. </t>
  </si>
  <si>
    <t>* Actualizar el canal en la web de preguntas frecuentes.                 Actualizar en pagina web la información de acceso a los servicios de la entidad.</t>
  </si>
  <si>
    <t>30/03/2021</t>
  </si>
  <si>
    <t xml:space="preserve">Calidad
Sistemas                    Procesos misionales. </t>
  </si>
  <si>
    <t>Crear nuevos canales de información con la comunidad.</t>
  </si>
  <si>
    <t>30/04/2021</t>
  </si>
  <si>
    <t>Crear una linea WhatsApp, para la atención a la comunidad.                 Crear un asesor virtual en la pagina web</t>
  </si>
  <si>
    <t>Direccion, Subdirección Administrativa.   Sistemas</t>
  </si>
  <si>
    <t>Capacitacion y sencibilización en atención al ciudadano</t>
  </si>
  <si>
    <t>Tematicas relacionadas con atención al ciudadano en el plan de capacitación, con su respectiva ejecución</t>
  </si>
  <si>
    <t>30/09/2021</t>
  </si>
  <si>
    <t>Incluir en la inducciones y reinducciones, aspectos relacionados con atención al ciudadano</t>
  </si>
  <si>
    <t>Inducciones y Reinducciones realizadas incluyendo temas en atención al ciudadano</t>
  </si>
  <si>
    <t>30/10/2021</t>
  </si>
  <si>
    <t xml:space="preserve">
Seguimientos de la politica de Protección de datos personales
</t>
  </si>
  <si>
    <t>Crear lista de chequeo deCumplimiento de la politicas de proteccion de datos personales de los usuarios.</t>
  </si>
  <si>
    <t>Actualizar en el normograma de la entidad las reglamentaciones relacionadas con atención al ciudadano.</t>
  </si>
  <si>
    <t>Normograma actualizado y evaluado en el cumplimiento</t>
  </si>
  <si>
    <t>Juridica.               Gestión de calidad.</t>
  </si>
  <si>
    <t>30/05/021</t>
  </si>
  <si>
    <t>Definir los procesos, dependencias o areas responsables del relacionamiento con el ciudadano</t>
  </si>
  <si>
    <t>Roles y responsabildiades de atención al ciudadano definidos</t>
  </si>
  <si>
    <t>Subdirección Administrativa y Financiera -                Subdirección de Recreación y deportes</t>
  </si>
  <si>
    <t>Talento Humano,  Miembros de comité.</t>
  </si>
  <si>
    <t xml:space="preserve">Acta de comité de conformacion de responsables y equipo de trabajo de rendición de cuentas.                                                                                           Capacitación general en Rendición de cuentas a los funcionarios.                                                                        Identificación de los enlaces en las diferentes areas. </t>
  </si>
  <si>
    <t xml:space="preserve">Priorizar los temas de interés de los grupos de valor e identificar información de interes y temas prioritarios
</t>
  </si>
  <si>
    <t>Equipo de Rendición de cuentas.</t>
  </si>
  <si>
    <t>DIALOGO</t>
  </si>
  <si>
    <t>RESPONSABILIDAD</t>
  </si>
  <si>
    <t>Elaborar el cronograma general del proceso de rendición de cuentas</t>
  </si>
  <si>
    <t>Cronograma por etapas con responsables y recursos.</t>
  </si>
  <si>
    <t xml:space="preserve">Producir la información sobre la gestión según los temas priorizados. </t>
  </si>
  <si>
    <t>Equipo de Rendición de cuentas y Planeación.</t>
  </si>
  <si>
    <t>Divulgar el  cronograma que identifica y define los espacios de diálogo presenciales (mesas de trabajo, foros, reuniones, etc.), y  virtuales complementarios (chat, videoconferencias, etc.), , que se emplearán para rendir cuentas.</t>
  </si>
  <si>
    <t>Prensa y Sistemas</t>
  </si>
  <si>
    <t>Ejecutar los espacios de rendicion de cuentas según la planeación realizada</t>
  </si>
  <si>
    <t>Registros de evidencias según establezca el procedimiento( actas, informes, registros fotograficos etc)</t>
  </si>
  <si>
    <t>Evaluar los espacios de dialogo</t>
  </si>
  <si>
    <t>Revisar y ajustar la planeación institucional, metas misionales y planes de mejora</t>
  </si>
  <si>
    <t>Dirección y Planeación</t>
  </si>
  <si>
    <t>Planes de mejoramiento, Ajustes al plan institucional.</t>
  </si>
  <si>
    <t>Socializar a la comunidad los resultados optenidos.</t>
  </si>
  <si>
    <t>Informe de Rendicion de cuentas públicado en pagina web</t>
  </si>
  <si>
    <t>Equipo de rendición de cuentas</t>
  </si>
  <si>
    <t>Según cronograma</t>
  </si>
  <si>
    <t>Evaluación de la rendición de cuentas.    Documento de evaluación de los resultados de implementación de la estrategia y de los espacios de rendición de cuentas desarrollados.</t>
  </si>
  <si>
    <t xml:space="preserve">Recopilar, sistematizar y analizar propuestas y observaciones de la ciudadania. </t>
  </si>
  <si>
    <t>Planes de mejoramiento, Evaluación de la rendición de cuentas</t>
  </si>
  <si>
    <t xml:space="preserve">OFICINA DE CONTROL INTERNO </t>
  </si>
  <si>
    <t xml:space="preserve">Publicación de lo exigido en el artículo 9 y articulo 11° de la Ley 1712 de 2014
</t>
  </si>
  <si>
    <t>Mantener actualizada la información mínima obligatoria  de procedimientos, servicios y funcionamiento del sujeto obligado sobre la estructura del sujeto obligado</t>
  </si>
  <si>
    <t xml:space="preserve">
Consolidación de la base estadística para su publicación tanto en la página web de la entidad, como en la página de datosabiertos.gov.co.
</t>
  </si>
  <si>
    <t>Componente</t>
  </si>
  <si>
    <t>Actividad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</si>
  <si>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</si>
  <si>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</si>
  <si>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</si>
  <si>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</si>
  <si>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</si>
  <si>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</si>
  <si>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</si>
  <si>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</si>
  <si>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</si>
  <si>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</si>
  <si>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</si>
  <si>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</si>
  <si>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Fecha maxima de ejecución</t>
  </si>
  <si>
    <t>Información general</t>
  </si>
  <si>
    <t>% de Avance por mes y Evidencias.</t>
  </si>
  <si>
    <t>Identificar los datos abiertos y consolidar esta información, posteriormente públicarlos.</t>
  </si>
  <si>
    <t>Lineamientos de Transparencia Pasiva</t>
  </si>
  <si>
    <t>Capacitación en Transparencia y acceso a la información.</t>
  </si>
  <si>
    <t>Talento Humano /Sistemas</t>
  </si>
  <si>
    <t xml:space="preserve">Según progrmación del Plan anual de Capacitaciones. </t>
  </si>
  <si>
    <t>Cumplimiento de publicación del Decreto 103 del 2015, Titulo III</t>
  </si>
  <si>
    <t>Cumplimiento de publicación del Decreto 103 del 2015, Titulo II</t>
  </si>
  <si>
    <t xml:space="preserve">Lista de chequeo interna con verificacion de cumplimientos de la información. </t>
  </si>
  <si>
    <t>Sistemas</t>
  </si>
  <si>
    <t>Publicación de lo exigido en el artículo 10 de la Ley 1712 de 2014. publicará en el medio electrónico institucional sus contrataciones en curso y un vínculo al sistema electrónico para la contratación pública o el que haga sus veces.</t>
  </si>
  <si>
    <t xml:space="preserve">Mantener actualizada la información mínima obligatoria establecida en la Estrategia de Gobierno en Línea, en el link de Transparencia y Acceso a la Información Pública de acuerdo a la Resolución 3564 de 2015 anexo 1. del MINTIC.
Lista de chequeo interna con verificacion de cumplimientos de la información. </t>
  </si>
  <si>
    <t>Subcomponente 2 Lineamientos de Transparencia Pasiva</t>
  </si>
  <si>
    <t xml:space="preserve">Personal capacitado con la información </t>
  </si>
  <si>
    <t>Capacitar a los funcionarios en la ley 1755 del 2015 y del decreto 491 del 2020</t>
  </si>
  <si>
    <t>Juridica</t>
  </si>
  <si>
    <t>Establecer tiempos de respuesta internos, mas exigentes a los planteados normativamente.</t>
  </si>
  <si>
    <t>Informes de PQRSD, donde se incluya solitudes de información y tiempos de respuesta a los mismos según terminos internos establecidos.</t>
  </si>
  <si>
    <t>Subdirección Administrativa y Financiera - Area de Sistemas- Planeación.</t>
  </si>
  <si>
    <t>Subdirección Administrativa y Financiera - Juridica- Planeación.</t>
  </si>
  <si>
    <t>Obtener un documento con el inventario de la información pública generada, obtenida, adquirida o controlada por la entidad, que ha sido calificada como clasificada o reservada.</t>
  </si>
  <si>
    <t xml:space="preserve"> Realizar acciones para que cada dependencia se comprometa con lo que le corresponde publicar del esquema de publicacion, y este actualizado en pagina web</t>
  </si>
  <si>
    <t>Subgerencias</t>
  </si>
  <si>
    <t xml:space="preserve">
Capacitación a los funcionarios encargados de atender público en el manejo del software instalado</t>
  </si>
  <si>
    <t>Mantener y mejorar los criterios en la pagina web del instituto con el programa de accesibilidad para personas con discapacidad visual.</t>
  </si>
  <si>
    <t>Criterios de calificacion</t>
  </si>
  <si>
    <t xml:space="preserve">No tiene ningun avance </t>
  </si>
  <si>
    <t>Se han iniciado algunos Avances pero no cuenta con eviencia.</t>
  </si>
  <si>
    <t>Avances Documentales, sin evidencias de implementación, o adopción</t>
  </si>
  <si>
    <t>Avances documentales solidos, con buena expectativa de finalización</t>
  </si>
  <si>
    <t>Documentado, con inicios de implementación</t>
  </si>
  <si>
    <t>Avances importantes en su implementación</t>
  </si>
  <si>
    <t>Actividad documentada, implementada,  evaluada y mejorada</t>
  </si>
  <si>
    <t xml:space="preserve">Actividad documentada, implementada,  evaluada </t>
  </si>
  <si>
    <t xml:space="preserve">Implementación finalizada </t>
  </si>
  <si>
    <t>Implementado con algunas etapas de evaluación.</t>
  </si>
  <si>
    <t>Mapa de Riesgos De corrupcion</t>
  </si>
  <si>
    <t>SubComponente</t>
  </si>
  <si>
    <t>Política de Administración de Riesgos de Corrupción</t>
  </si>
  <si>
    <t>Seguimiento del Mapa de Riesgos de Corrupción</t>
  </si>
  <si>
    <t xml:space="preserve">Consulta y divulgación </t>
  </si>
  <si>
    <t>Monitoreo o revisión</t>
  </si>
  <si>
    <t>Seguimiento</t>
  </si>
  <si>
    <t>Calificación</t>
  </si>
  <si>
    <t>Evidencia</t>
  </si>
  <si>
    <t>Racionalización de Tramites</t>
  </si>
  <si>
    <t>Racionalizacion Administrativa</t>
  </si>
  <si>
    <t>Rendición de Cuentas</t>
  </si>
  <si>
    <t xml:space="preserve">
Documento de  caracterización de grupos de valor y grupos de interes
</t>
  </si>
  <si>
    <t>Documentos de la estrategia aprobado por el comité</t>
  </si>
  <si>
    <t>Elaboración de la estrategia de Rendición de Cuentas y documentos de apoyo, tales como procedimientos, protocolos, etc</t>
  </si>
  <si>
    <t>Definir matriz de comunicación para la rendicion de cuentas, canales para publicar y divulgar, de manera permanente, la información de las temáticas de rendición de cuentas.</t>
  </si>
  <si>
    <t>Matriz de Comunicaciones.</t>
  </si>
  <si>
    <t>Información</t>
  </si>
  <si>
    <t>Dialogo</t>
  </si>
  <si>
    <t>Responsabilidad</t>
  </si>
  <si>
    <t>Atención al Ciudadano</t>
  </si>
  <si>
    <t>Estructura Administrativa y Direccionamiento estrategico.</t>
  </si>
  <si>
    <t>Fortalecimiento de los canales de atención</t>
  </si>
  <si>
    <t>Normativo y procedimental</t>
  </si>
  <si>
    <t>Relacionamiento con el ciudadano</t>
  </si>
  <si>
    <t>Transparencia y acceso a la información</t>
  </si>
  <si>
    <t>Lineamientos de transparencia activa</t>
  </si>
  <si>
    <t>Elaboración de un instrumento de gestión de  la información</t>
  </si>
  <si>
    <t>Criterio diferencial de accesibilidad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</si>
</sst>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37">
    <font>
      <sz val="11"/>
      <color theme="1"/>
      <name val="Calibri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9"/>
      <color theme="1"/>
      <name val="Arial"/>
      <family val="2"/>
    </font>
    <font>
      <b/>
      <sz val="14"/>
      <color theme="1"/>
      <name val="Arial"/>
      <family val="2"/>
    </font>
    <font>
      <sz val="10"/>
      <name val="Arial"/>
      <family val="2"/>
    </font>
    <font>
      <sz val="11"/>
      <color rgb="FF000000"/>
      <name val="Arial"/>
      <family val="2"/>
    </font>
    <font>
      <b/>
      <sz val="12"/>
      <color theme="1"/>
      <name val="Arial"/>
      <family val="2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color rgb="FFFF0000"/>
      <name val="Arial"/>
      <family val="2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name val="Arial"/>
    </font>
    <font>
      <sz val="9"/>
      <color indexed="72"/>
      <name val="SansSerif"/>
    </font>
    <font>
      <b/>
      <sz val="9"/>
      <color indexed="72"/>
      <name val="SansSerif"/>
    </font>
    <font>
      <sz val="9"/>
      <name val="SansSerif"/>
    </font>
    <font>
      <b/>
      <sz val="11"/>
      <color indexed="59"/>
      <name val="SansSerif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10"/>
      <color rgb="FFC00000"/>
      <name val="Arial Black"/>
      <family val="2"/>
    </font>
    <font>
      <u/>
      <sz val="10"/>
      <color rgb="FF000000"/>
      <name val="Arial Black"/>
      <family val="2"/>
    </font>
    <font>
      <b/>
      <u/>
      <sz val="10"/>
      <color rgb="FF000000"/>
      <name val="Arial Black"/>
      <family val="2"/>
    </font>
    <font>
      <b/>
      <sz val="12"/>
      <color theme="5" tint="-0.249977111117893"/>
      <name val="Arial Narrow"/>
      <family val="2"/>
    </font>
    <font>
      <b/>
      <sz val="16"/>
      <color theme="5" tint="-0.249977111117893"/>
      <name val="Arial Narrow"/>
      <family val="2"/>
    </font>
    <font>
      <b/>
      <sz val="9"/>
      <color theme="0"/>
      <name val="SansSerif"/>
    </font>
    <font>
      <b/>
      <sz val="11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5" tint="0.79998168889431442"/>
        <bgColor indexed="64"/>
      </patternFill>
    </fill>
  </fills>
  <borders count="10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theme="4" tint="-0.499984740745262"/>
      </left>
      <right style="thin">
        <color theme="4" tint="-0.499984740745262"/>
      </right>
      <top style="dotted">
        <color theme="4" tint="-0.499984740745262"/>
      </top>
      <bottom style="dotted">
        <color theme="4" tint="-0.499984740745262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/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medium">
        <color theme="4" tint="-0.24994659260841701"/>
      </left>
      <right/>
      <top/>
      <bottom style="medium">
        <color theme="4" tint="-0.24994659260841701"/>
      </bottom>
      <diagonal/>
    </border>
    <border>
      <left/>
      <right/>
      <top/>
      <bottom style="medium">
        <color theme="4" tint="-0.24994659260841701"/>
      </bottom>
      <diagonal/>
    </border>
    <border>
      <left/>
      <right style="medium">
        <color theme="4" tint="-0.24994659260841701"/>
      </right>
      <top/>
      <bottom style="medium">
        <color theme="4" tint="-0.24994659260841701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 style="medium">
        <color theme="4" tint="-0.24994659260841701"/>
      </left>
      <right/>
      <top style="medium">
        <color theme="4" tint="-0.24994659260841701"/>
      </top>
      <bottom style="medium">
        <color theme="4" tint="-0.24994659260841701"/>
      </bottom>
      <diagonal/>
    </border>
    <border>
      <left/>
      <right/>
      <top style="medium">
        <color theme="4" tint="-0.24994659260841701"/>
      </top>
      <bottom style="medium">
        <color theme="4" tint="-0.24994659260841701"/>
      </bottom>
      <diagonal/>
    </border>
    <border>
      <left/>
      <right style="medium">
        <color theme="4" tint="-0.24994659260841701"/>
      </right>
      <top style="medium">
        <color theme="4" tint="-0.24994659260841701"/>
      </top>
      <bottom style="medium">
        <color theme="4" tint="-0.24994659260841701"/>
      </bottom>
      <diagonal/>
    </border>
    <border>
      <left style="medium">
        <color theme="4" tint="-0.24994659260841701"/>
      </left>
      <right style="medium">
        <color theme="4" tint="-0.24994659260841701"/>
      </right>
      <top style="medium">
        <color theme="4" tint="-0.24994659260841701"/>
      </top>
      <bottom style="medium">
        <color theme="4" tint="-0.24994659260841701"/>
      </bottom>
      <diagonal/>
    </border>
    <border>
      <left style="medium">
        <color theme="4" tint="-0.24994659260841701"/>
      </left>
      <right style="medium">
        <color theme="4" tint="-0.24994659260841701"/>
      </right>
      <top style="medium">
        <color theme="4" tint="-0.24994659260841701"/>
      </top>
      <bottom/>
      <diagonal/>
    </border>
    <border>
      <left style="medium">
        <color theme="4" tint="-0.24994659260841701"/>
      </left>
      <right style="medium">
        <color theme="4" tint="-0.24994659260841701"/>
      </right>
      <top/>
      <bottom/>
      <diagonal/>
    </border>
    <border>
      <left style="medium">
        <color theme="4" tint="-0.24994659260841701"/>
      </left>
      <right style="medium">
        <color theme="4" tint="-0.24994659260841701"/>
      </right>
      <top/>
      <bottom style="medium">
        <color theme="4" tint="-0.24994659260841701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theme="4" tint="-0.499984740745262"/>
      </left>
      <right style="thin">
        <color theme="4" tint="-0.499984740745262"/>
      </right>
      <top style="dotted">
        <color theme="4" tint="-0.499984740745262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0" fontId="6" fillId="0" borderId="0"/>
    <xf numFmtId="0" fontId="6" fillId="0" borderId="0"/>
    <xf numFmtId="0" fontId="16" fillId="0" borderId="0" applyNumberFormat="0" applyFont="0" applyFill="0" applyBorder="0" applyAlignment="0" applyProtection="0"/>
  </cellStyleXfs>
  <cellXfs count="436">
    <xf numFmtId="0" fontId="0" fillId="0" borderId="0" xfId="0"/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Fill="1" applyBorder="1" applyAlignment="1">
      <alignment vertical="center"/>
    </xf>
    <xf numFmtId="0" fontId="0" fillId="0" borderId="0" xfId="0" applyFill="1"/>
    <xf numFmtId="49" fontId="2" fillId="0" borderId="1" xfId="0" applyNumberFormat="1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7" fillId="0" borderId="1" xfId="0" applyFont="1" applyBorder="1" applyAlignment="1">
      <alignment vertical="center" wrapText="1"/>
    </xf>
    <xf numFmtId="0" fontId="9" fillId="0" borderId="0" xfId="0" applyFont="1"/>
    <xf numFmtId="0" fontId="3" fillId="3" borderId="1" xfId="0" applyFont="1" applyFill="1" applyBorder="1" applyAlignment="1">
      <alignment horizontal="center"/>
    </xf>
    <xf numFmtId="0" fontId="10" fillId="0" borderId="1" xfId="0" applyFont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 wrapText="1"/>
    </xf>
    <xf numFmtId="17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vertical="center" wrapText="1"/>
    </xf>
    <xf numFmtId="0" fontId="0" fillId="0" borderId="0" xfId="0" applyAlignment="1">
      <alignment horizontal="center"/>
    </xf>
    <xf numFmtId="14" fontId="0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9" fontId="0" fillId="0" borderId="1" xfId="0" applyNumberFormat="1" applyFont="1" applyBorder="1" applyAlignment="1">
      <alignment horizontal="center" vertical="center" wrapText="1"/>
    </xf>
    <xf numFmtId="9" fontId="0" fillId="0" borderId="1" xfId="0" applyNumberFormat="1" applyFont="1" applyBorder="1" applyAlignment="1">
      <alignment horizontal="center" vertical="center"/>
    </xf>
    <xf numFmtId="0" fontId="0" fillId="0" borderId="1" xfId="0" applyFont="1" applyFill="1" applyBorder="1" applyAlignment="1">
      <alignment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9" fontId="0" fillId="2" borderId="1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center" vertical="center"/>
    </xf>
    <xf numFmtId="0" fontId="12" fillId="0" borderId="0" xfId="0" applyFont="1" applyBorder="1" applyAlignment="1">
      <alignment horizontal="center" vertical="center" wrapText="1"/>
    </xf>
    <xf numFmtId="0" fontId="18" fillId="0" borderId="8" xfId="0" applyNumberFormat="1" applyFont="1" applyFill="1" applyBorder="1" applyAlignment="1" applyProtection="1">
      <alignment horizontal="center" vertical="center" wrapText="1"/>
    </xf>
    <xf numFmtId="0" fontId="18" fillId="5" borderId="8" xfId="0" applyNumberFormat="1" applyFont="1" applyFill="1" applyBorder="1" applyAlignment="1" applyProtection="1">
      <alignment horizontal="center" vertical="center" wrapText="1"/>
    </xf>
    <xf numFmtId="0" fontId="17" fillId="4" borderId="20" xfId="0" applyNumberFormat="1" applyFont="1" applyFill="1" applyBorder="1" applyAlignment="1" applyProtection="1">
      <alignment horizontal="center" vertical="center" wrapText="1"/>
    </xf>
    <xf numFmtId="0" fontId="19" fillId="0" borderId="0" xfId="0" applyNumberFormat="1" applyFont="1" applyFill="1" applyBorder="1" applyAlignment="1" applyProtection="1">
      <alignment horizontal="left" vertical="top" wrapText="1"/>
    </xf>
    <xf numFmtId="0" fontId="0" fillId="0" borderId="26" xfId="0" applyFont="1" applyBorder="1" applyAlignment="1">
      <alignment horizontal="left" vertical="center"/>
    </xf>
    <xf numFmtId="0" fontId="0" fillId="0" borderId="26" xfId="0" applyFont="1" applyBorder="1" applyAlignment="1">
      <alignment horizontal="left" vertical="center" wrapText="1"/>
    </xf>
    <xf numFmtId="0" fontId="0" fillId="0" borderId="26" xfId="0" applyFont="1" applyFill="1" applyBorder="1" applyAlignment="1">
      <alignment horizontal="left" vertical="center" wrapText="1"/>
    </xf>
    <xf numFmtId="0" fontId="6" fillId="0" borderId="7" xfId="0" applyFont="1" applyFill="1" applyBorder="1" applyAlignment="1">
      <alignment vertical="center" wrapText="1"/>
    </xf>
    <xf numFmtId="0" fontId="6" fillId="0" borderId="7" xfId="0" applyFont="1" applyFill="1" applyBorder="1" applyAlignment="1">
      <alignment horizontal="left" vertical="center" wrapText="1"/>
    </xf>
    <xf numFmtId="0" fontId="0" fillId="0" borderId="0" xfId="0" applyBorder="1"/>
    <xf numFmtId="0" fontId="10" fillId="0" borderId="0" xfId="0" applyFont="1" applyFill="1" applyBorder="1" applyAlignment="1">
      <alignment vertical="center" wrapText="1"/>
    </xf>
    <xf numFmtId="9" fontId="0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vertical="center" wrapText="1"/>
    </xf>
    <xf numFmtId="0" fontId="10" fillId="0" borderId="26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center" wrapText="1"/>
    </xf>
    <xf numFmtId="9" fontId="10" fillId="0" borderId="1" xfId="0" applyNumberFormat="1" applyFont="1" applyFill="1" applyBorder="1" applyAlignment="1">
      <alignment horizontal="center" vertical="center"/>
    </xf>
    <xf numFmtId="9" fontId="0" fillId="0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vertical="center" wrapText="1"/>
    </xf>
    <xf numFmtId="0" fontId="0" fillId="0" borderId="0" xfId="0" applyFont="1" applyBorder="1" applyAlignment="1">
      <alignment vertical="center" wrapText="1"/>
    </xf>
    <xf numFmtId="9" fontId="0" fillId="0" borderId="0" xfId="0" applyNumberFormat="1" applyFont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 wrapText="1"/>
    </xf>
    <xf numFmtId="9" fontId="0" fillId="0" borderId="0" xfId="0" applyNumberFormat="1" applyFill="1" applyBorder="1" applyAlignment="1">
      <alignment horizontal="center" vertical="center"/>
    </xf>
    <xf numFmtId="9" fontId="0" fillId="0" borderId="0" xfId="0" applyNumberFormat="1" applyBorder="1" applyAlignment="1">
      <alignment horizontal="center" vertical="center"/>
    </xf>
    <xf numFmtId="0" fontId="2" fillId="0" borderId="0" xfId="0" applyFont="1" applyFill="1" applyBorder="1" applyAlignment="1">
      <alignment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9" fontId="0" fillId="0" borderId="0" xfId="0" applyNumberFormat="1" applyFill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0" fillId="2" borderId="0" xfId="0" applyFill="1" applyBorder="1" applyAlignment="1">
      <alignment horizontal="justify" vertical="center" wrapText="1"/>
    </xf>
    <xf numFmtId="9" fontId="0" fillId="2" borderId="0" xfId="0" applyNumberFormat="1" applyFill="1" applyBorder="1" applyAlignment="1">
      <alignment horizontal="center" vertical="center"/>
    </xf>
    <xf numFmtId="0" fontId="0" fillId="0" borderId="0" xfId="0" applyBorder="1" applyAlignment="1">
      <alignment horizontal="justify" vertical="center" wrapText="1"/>
    </xf>
    <xf numFmtId="49" fontId="2" fillId="0" borderId="0" xfId="0" applyNumberFormat="1" applyFont="1" applyFill="1" applyBorder="1" applyAlignment="1">
      <alignment vertical="center" wrapText="1"/>
    </xf>
    <xf numFmtId="0" fontId="15" fillId="0" borderId="26" xfId="0" applyFont="1" applyFill="1" applyBorder="1" applyAlignment="1">
      <alignment horizontal="left" vertical="center" wrapText="1"/>
    </xf>
    <xf numFmtId="0" fontId="14" fillId="0" borderId="26" xfId="0" applyFont="1" applyBorder="1" applyAlignment="1">
      <alignment horizontal="left" vertical="center" wrapText="1"/>
    </xf>
    <xf numFmtId="49" fontId="0" fillId="0" borderId="26" xfId="0" applyNumberFormat="1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vertical="center" wrapText="1"/>
    </xf>
    <xf numFmtId="0" fontId="17" fillId="4" borderId="20" xfId="0" applyNumberFormat="1" applyFont="1" applyFill="1" applyBorder="1" applyAlignment="1" applyProtection="1">
      <alignment horizontal="left" vertical="center" wrapText="1"/>
    </xf>
    <xf numFmtId="0" fontId="17" fillId="2" borderId="21" xfId="0" applyNumberFormat="1" applyFont="1" applyFill="1" applyBorder="1" applyAlignment="1" applyProtection="1">
      <alignment horizontal="left" vertical="center" wrapText="1"/>
    </xf>
    <xf numFmtId="9" fontId="0" fillId="2" borderId="1" xfId="0" applyNumberFormat="1" applyFont="1" applyFill="1" applyBorder="1" applyAlignment="1">
      <alignment horizontal="center" vertical="center" wrapText="1"/>
    </xf>
    <xf numFmtId="0" fontId="0" fillId="2" borderId="26" xfId="0" applyFont="1" applyFill="1" applyBorder="1" applyAlignment="1">
      <alignment horizontal="left" vertical="center" wrapText="1"/>
    </xf>
    <xf numFmtId="14" fontId="0" fillId="2" borderId="1" xfId="0" applyNumberFormat="1" applyFont="1" applyFill="1" applyBorder="1" applyAlignment="1">
      <alignment horizontal="center" vertical="center" wrapText="1"/>
    </xf>
    <xf numFmtId="9" fontId="0" fillId="2" borderId="26" xfId="0" applyNumberFormat="1" applyFont="1" applyFill="1" applyBorder="1" applyAlignment="1">
      <alignment horizontal="center" vertical="center"/>
    </xf>
    <xf numFmtId="9" fontId="0" fillId="2" borderId="26" xfId="0" applyNumberFormat="1" applyFont="1" applyFill="1" applyBorder="1" applyAlignment="1">
      <alignment horizontal="center" vertical="center" wrapText="1"/>
    </xf>
    <xf numFmtId="49" fontId="0" fillId="2" borderId="26" xfId="0" applyNumberFormat="1" applyFont="1" applyFill="1" applyBorder="1" applyAlignment="1">
      <alignment horizontal="left" vertical="center" wrapText="1"/>
    </xf>
    <xf numFmtId="0" fontId="0" fillId="2" borderId="26" xfId="0" applyFont="1" applyFill="1" applyBorder="1" applyAlignment="1">
      <alignment horizontal="left" vertical="center"/>
    </xf>
    <xf numFmtId="0" fontId="0" fillId="2" borderId="26" xfId="0" applyFill="1" applyBorder="1" applyAlignment="1">
      <alignment vertical="center" wrapText="1"/>
    </xf>
    <xf numFmtId="0" fontId="10" fillId="2" borderId="27" xfId="0" applyFont="1" applyFill="1" applyBorder="1" applyAlignment="1">
      <alignment vertical="center" wrapText="1"/>
    </xf>
    <xf numFmtId="0" fontId="12" fillId="0" borderId="0" xfId="0" applyFont="1"/>
    <xf numFmtId="0" fontId="22" fillId="0" borderId="0" xfId="0" applyFont="1"/>
    <xf numFmtId="0" fontId="3" fillId="7" borderId="38" xfId="0" applyFont="1" applyFill="1" applyBorder="1" applyAlignment="1">
      <alignment horizontal="center" vertical="center"/>
    </xf>
    <xf numFmtId="0" fontId="3" fillId="7" borderId="39" xfId="0" applyFont="1" applyFill="1" applyBorder="1" applyAlignment="1">
      <alignment horizontal="center" vertical="center"/>
    </xf>
    <xf numFmtId="0" fontId="3" fillId="7" borderId="40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8" borderId="32" xfId="0" applyFont="1" applyFill="1" applyBorder="1" applyAlignment="1">
      <alignment horizontal="center" vertical="center"/>
    </xf>
    <xf numFmtId="14" fontId="2" fillId="0" borderId="26" xfId="0" applyNumberFormat="1" applyFont="1" applyFill="1" applyBorder="1" applyAlignment="1">
      <alignment horizontal="center" vertical="center" wrapText="1"/>
    </xf>
    <xf numFmtId="0" fontId="2" fillId="0" borderId="26" xfId="0" applyFont="1" applyFill="1" applyBorder="1" applyAlignment="1">
      <alignment vertical="center" wrapText="1"/>
    </xf>
    <xf numFmtId="9" fontId="2" fillId="0" borderId="26" xfId="0" applyNumberFormat="1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1" fillId="0" borderId="26" xfId="0" applyFont="1" applyFill="1" applyBorder="1" applyAlignment="1">
      <alignment horizontal="left" vertical="center" wrapText="1"/>
    </xf>
    <xf numFmtId="9" fontId="2" fillId="0" borderId="26" xfId="0" applyNumberFormat="1" applyFont="1" applyFill="1" applyBorder="1" applyAlignment="1">
      <alignment vertical="center"/>
    </xf>
    <xf numFmtId="0" fontId="13" fillId="0" borderId="26" xfId="0" applyFont="1" applyFill="1" applyBorder="1" applyAlignment="1">
      <alignment horizontal="left" vertical="center" wrapText="1"/>
    </xf>
    <xf numFmtId="0" fontId="2" fillId="2" borderId="48" xfId="0" applyFont="1" applyFill="1" applyBorder="1" applyAlignment="1">
      <alignment horizontal="center" vertical="center"/>
    </xf>
    <xf numFmtId="0" fontId="0" fillId="0" borderId="0" xfId="0" applyFont="1" applyBorder="1" applyAlignment="1">
      <alignment horizontal="left"/>
    </xf>
    <xf numFmtId="0" fontId="0" fillId="0" borderId="0" xfId="0" applyFont="1" applyBorder="1"/>
    <xf numFmtId="0" fontId="18" fillId="0" borderId="17" xfId="0" applyFont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0" fillId="0" borderId="0" xfId="0" applyAlignment="1"/>
    <xf numFmtId="0" fontId="0" fillId="0" borderId="55" xfId="0" applyBorder="1"/>
    <xf numFmtId="0" fontId="0" fillId="0" borderId="59" xfId="0" applyBorder="1"/>
    <xf numFmtId="0" fontId="0" fillId="0" borderId="63" xfId="0" applyBorder="1"/>
    <xf numFmtId="0" fontId="9" fillId="2" borderId="67" xfId="0" applyFont="1" applyFill="1" applyBorder="1" applyAlignment="1">
      <alignment horizontal="center" vertical="center"/>
    </xf>
    <xf numFmtId="0" fontId="9" fillId="2" borderId="67" xfId="0" applyFont="1" applyFill="1" applyBorder="1" applyAlignment="1">
      <alignment horizontal="center" vertical="center" wrapText="1"/>
    </xf>
    <xf numFmtId="0" fontId="23" fillId="2" borderId="67" xfId="0" applyFont="1" applyFill="1" applyBorder="1" applyAlignment="1">
      <alignment horizontal="center" vertical="center" wrapText="1"/>
    </xf>
    <xf numFmtId="0" fontId="25" fillId="2" borderId="67" xfId="0" applyFont="1" applyFill="1" applyBorder="1" applyAlignment="1">
      <alignment horizontal="left" vertical="center" wrapText="1"/>
    </xf>
    <xf numFmtId="0" fontId="25" fillId="2" borderId="67" xfId="0" applyFont="1" applyFill="1" applyBorder="1" applyAlignment="1">
      <alignment horizontal="center" vertical="center" wrapText="1"/>
    </xf>
    <xf numFmtId="0" fontId="25" fillId="2" borderId="67" xfId="0" applyFont="1" applyFill="1" applyBorder="1" applyAlignment="1">
      <alignment horizontal="center" vertical="center"/>
    </xf>
    <xf numFmtId="0" fontId="22" fillId="0" borderId="71" xfId="0" applyFont="1" applyBorder="1" applyAlignment="1"/>
    <xf numFmtId="0" fontId="0" fillId="0" borderId="71" xfId="0" applyBorder="1"/>
    <xf numFmtId="0" fontId="22" fillId="0" borderId="72" xfId="0" applyFont="1" applyBorder="1" applyAlignment="1"/>
    <xf numFmtId="0" fontId="0" fillId="0" borderId="72" xfId="0" applyBorder="1"/>
    <xf numFmtId="0" fontId="0" fillId="2" borderId="67" xfId="0" applyFont="1" applyFill="1" applyBorder="1" applyAlignment="1">
      <alignment horizontal="left" vertical="center" wrapText="1"/>
    </xf>
    <xf numFmtId="0" fontId="0" fillId="2" borderId="67" xfId="0" applyFont="1" applyFill="1" applyBorder="1" applyAlignment="1">
      <alignment horizontal="center" vertical="center" wrapText="1"/>
    </xf>
    <xf numFmtId="0" fontId="30" fillId="0" borderId="0" xfId="0" applyFont="1" applyAlignment="1">
      <alignment horizontal="right" vertical="center"/>
    </xf>
    <xf numFmtId="0" fontId="31" fillId="0" borderId="0" xfId="0" applyFont="1" applyAlignment="1">
      <alignment horizontal="right" vertical="center"/>
    </xf>
    <xf numFmtId="0" fontId="32" fillId="0" borderId="0" xfId="0" applyFont="1" applyAlignment="1">
      <alignment horizontal="right" vertical="center"/>
    </xf>
    <xf numFmtId="0" fontId="0" fillId="2" borderId="67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center" vertical="center" wrapText="1"/>
    </xf>
    <xf numFmtId="0" fontId="3" fillId="7" borderId="29" xfId="0" applyFont="1" applyFill="1" applyBorder="1" applyAlignment="1">
      <alignment wrapText="1"/>
    </xf>
    <xf numFmtId="0" fontId="21" fillId="2" borderId="78" xfId="0" applyFont="1" applyFill="1" applyBorder="1" applyAlignment="1">
      <alignment horizontal="center" vertical="center" wrapText="1"/>
    </xf>
    <xf numFmtId="0" fontId="21" fillId="2" borderId="79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wrapText="1"/>
    </xf>
    <xf numFmtId="0" fontId="2" fillId="0" borderId="26" xfId="0" applyFont="1" applyBorder="1" applyAlignment="1">
      <alignment vertical="center"/>
    </xf>
    <xf numFmtId="0" fontId="7" fillId="0" borderId="26" xfId="0" applyFont="1" applyBorder="1" applyAlignment="1">
      <alignment vertical="center" wrapText="1"/>
    </xf>
    <xf numFmtId="0" fontId="2" fillId="0" borderId="26" xfId="0" applyFont="1" applyBorder="1" applyAlignment="1">
      <alignment horizontal="center" vertical="center" wrapText="1"/>
    </xf>
    <xf numFmtId="49" fontId="2" fillId="0" borderId="26" xfId="0" applyNumberFormat="1" applyFont="1" applyBorder="1" applyAlignment="1">
      <alignment vertical="center" wrapText="1"/>
    </xf>
    <xf numFmtId="14" fontId="0" fillId="0" borderId="26" xfId="0" applyNumberFormat="1" applyFont="1" applyBorder="1" applyAlignment="1">
      <alignment horizontal="center" vertical="center" wrapText="1"/>
    </xf>
    <xf numFmtId="0" fontId="15" fillId="0" borderId="26" xfId="0" applyFont="1" applyFill="1" applyBorder="1" applyAlignment="1">
      <alignment vertical="center" wrapText="1"/>
    </xf>
    <xf numFmtId="9" fontId="10" fillId="0" borderId="26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vertical="center" wrapText="1"/>
    </xf>
    <xf numFmtId="0" fontId="2" fillId="2" borderId="31" xfId="0" applyFont="1" applyFill="1" applyBorder="1" applyAlignment="1">
      <alignment vertical="center" wrapText="1"/>
    </xf>
    <xf numFmtId="0" fontId="2" fillId="2" borderId="46" xfId="0" applyFont="1" applyFill="1" applyBorder="1" applyAlignment="1">
      <alignment vertical="center" wrapText="1"/>
    </xf>
    <xf numFmtId="0" fontId="2" fillId="2" borderId="46" xfId="0" applyFont="1" applyFill="1" applyBorder="1" applyAlignment="1">
      <alignment vertical="top" wrapText="1"/>
    </xf>
    <xf numFmtId="0" fontId="2" fillId="2" borderId="47" xfId="0" applyFont="1" applyFill="1" applyBorder="1" applyAlignment="1">
      <alignment vertical="top" wrapText="1"/>
    </xf>
    <xf numFmtId="0" fontId="2" fillId="2" borderId="80" xfId="0" applyFont="1" applyFill="1" applyBorder="1" applyAlignment="1">
      <alignment horizontal="left" vertical="center" wrapText="1"/>
    </xf>
    <xf numFmtId="0" fontId="2" fillId="2" borderId="77" xfId="0" applyFont="1" applyFill="1" applyBorder="1" applyAlignment="1">
      <alignment vertical="center" wrapText="1"/>
    </xf>
    <xf numFmtId="0" fontId="2" fillId="8" borderId="26" xfId="0" applyFont="1" applyFill="1" applyBorder="1" applyAlignment="1">
      <alignment horizontal="center" vertical="center"/>
    </xf>
    <xf numFmtId="0" fontId="2" fillId="8" borderId="31" xfId="0" applyFont="1" applyFill="1" applyBorder="1" applyAlignment="1">
      <alignment horizontal="center" vertical="center"/>
    </xf>
    <xf numFmtId="0" fontId="2" fillId="8" borderId="46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vertical="top" wrapText="1"/>
    </xf>
    <xf numFmtId="0" fontId="2" fillId="2" borderId="39" xfId="0" applyFont="1" applyFill="1" applyBorder="1" applyAlignment="1">
      <alignment horizontal="center" vertical="center"/>
    </xf>
    <xf numFmtId="0" fontId="2" fillId="2" borderId="82" xfId="0" applyFont="1" applyFill="1" applyBorder="1" applyAlignment="1">
      <alignment vertical="center" wrapText="1"/>
    </xf>
    <xf numFmtId="0" fontId="2" fillId="8" borderId="83" xfId="0" applyFont="1" applyFill="1" applyBorder="1" applyAlignment="1">
      <alignment horizontal="center" vertical="center"/>
    </xf>
    <xf numFmtId="0" fontId="1" fillId="0" borderId="26" xfId="0" applyFont="1" applyBorder="1" applyAlignment="1">
      <alignment vertical="center" wrapText="1"/>
    </xf>
    <xf numFmtId="0" fontId="2" fillId="2" borderId="31" xfId="0" applyFont="1" applyFill="1" applyBorder="1" applyAlignment="1">
      <alignment vertical="top" wrapText="1"/>
    </xf>
    <xf numFmtId="0" fontId="2" fillId="0" borderId="32" xfId="0" applyFont="1" applyFill="1" applyBorder="1" applyAlignment="1">
      <alignment vertical="center" wrapText="1"/>
    </xf>
    <xf numFmtId="0" fontId="2" fillId="2" borderId="83" xfId="0" applyFont="1" applyFill="1" applyBorder="1" applyAlignment="1">
      <alignment horizontal="center" vertical="center"/>
    </xf>
    <xf numFmtId="0" fontId="1" fillId="0" borderId="46" xfId="0" applyFont="1" applyBorder="1" applyAlignment="1">
      <alignment vertical="center" wrapText="1"/>
    </xf>
    <xf numFmtId="0" fontId="2" fillId="2" borderId="80" xfId="0" applyFont="1" applyFill="1" applyBorder="1" applyAlignment="1">
      <alignment horizontal="center" vertical="center"/>
    </xf>
    <xf numFmtId="0" fontId="2" fillId="2" borderId="77" xfId="0" applyFont="1" applyFill="1" applyBorder="1" applyAlignment="1">
      <alignment horizontal="center" vertical="center"/>
    </xf>
    <xf numFmtId="14" fontId="2" fillId="0" borderId="83" xfId="0" applyNumberFormat="1" applyFont="1" applyFill="1" applyBorder="1" applyAlignment="1">
      <alignment horizontal="center" vertical="center" wrapText="1"/>
    </xf>
    <xf numFmtId="0" fontId="2" fillId="0" borderId="83" xfId="0" applyFont="1" applyFill="1" applyBorder="1" applyAlignment="1">
      <alignment vertical="center" wrapText="1"/>
    </xf>
    <xf numFmtId="9" fontId="2" fillId="0" borderId="83" xfId="0" applyNumberFormat="1" applyFont="1" applyFill="1" applyBorder="1" applyAlignment="1">
      <alignment horizontal="center" vertical="center"/>
    </xf>
    <xf numFmtId="14" fontId="0" fillId="2" borderId="26" xfId="0" applyNumberFormat="1" applyFill="1" applyBorder="1" applyAlignment="1">
      <alignment vertical="center"/>
    </xf>
    <xf numFmtId="0" fontId="2" fillId="2" borderId="26" xfId="0" applyFont="1" applyFill="1" applyBorder="1" applyAlignment="1">
      <alignment horizontal="center" vertical="center" wrapText="1"/>
    </xf>
    <xf numFmtId="14" fontId="2" fillId="0" borderId="4" xfId="0" applyNumberFormat="1" applyFont="1" applyFill="1" applyBorder="1" applyAlignment="1">
      <alignment horizontal="center" vertical="center" wrapText="1"/>
    </xf>
    <xf numFmtId="14" fontId="0" fillId="2" borderId="31" xfId="0" applyNumberFormat="1" applyFill="1" applyBorder="1" applyAlignment="1">
      <alignment vertical="center"/>
    </xf>
    <xf numFmtId="14" fontId="0" fillId="2" borderId="32" xfId="0" applyNumberFormat="1" applyFill="1" applyBorder="1" applyAlignment="1">
      <alignment vertical="center"/>
    </xf>
    <xf numFmtId="14" fontId="2" fillId="0" borderId="32" xfId="0" applyNumberFormat="1" applyFont="1" applyFill="1" applyBorder="1" applyAlignment="1">
      <alignment horizontal="center" vertical="center" wrapText="1"/>
    </xf>
    <xf numFmtId="9" fontId="2" fillId="0" borderId="32" xfId="0" applyNumberFormat="1" applyFont="1" applyFill="1" applyBorder="1" applyAlignment="1">
      <alignment horizontal="center" vertical="center"/>
    </xf>
    <xf numFmtId="0" fontId="2" fillId="0" borderId="33" xfId="0" applyFont="1" applyBorder="1"/>
    <xf numFmtId="14" fontId="0" fillId="2" borderId="46" xfId="0" applyNumberFormat="1" applyFill="1" applyBorder="1" applyAlignment="1">
      <alignment vertical="center"/>
    </xf>
    <xf numFmtId="0" fontId="2" fillId="0" borderId="43" xfId="0" applyFont="1" applyBorder="1" applyAlignment="1">
      <alignment vertical="center" wrapText="1"/>
    </xf>
    <xf numFmtId="14" fontId="0" fillId="2" borderId="47" xfId="0" applyNumberFormat="1" applyFill="1" applyBorder="1" applyAlignment="1">
      <alignment vertical="center"/>
    </xf>
    <xf numFmtId="14" fontId="0" fillId="2" borderId="48" xfId="0" applyNumberFormat="1" applyFill="1" applyBorder="1" applyAlignment="1">
      <alignment vertical="center"/>
    </xf>
    <xf numFmtId="14" fontId="2" fillId="0" borderId="48" xfId="0" applyNumberFormat="1" applyFont="1" applyFill="1" applyBorder="1" applyAlignment="1">
      <alignment horizontal="center" vertical="center" wrapText="1"/>
    </xf>
    <xf numFmtId="0" fontId="2" fillId="0" borderId="48" xfId="0" applyFont="1" applyFill="1" applyBorder="1" applyAlignment="1">
      <alignment vertical="center" wrapText="1"/>
    </xf>
    <xf numFmtId="9" fontId="2" fillId="0" borderId="48" xfId="0" applyNumberFormat="1" applyFont="1" applyFill="1" applyBorder="1" applyAlignment="1">
      <alignment horizontal="center" vertical="center"/>
    </xf>
    <xf numFmtId="0" fontId="2" fillId="0" borderId="49" xfId="0" applyFont="1" applyBorder="1"/>
    <xf numFmtId="0" fontId="2" fillId="2" borderId="82" xfId="0" applyFont="1" applyFill="1" applyBorder="1" applyAlignment="1">
      <alignment horizontal="center" vertical="center"/>
    </xf>
    <xf numFmtId="0" fontId="3" fillId="7" borderId="6" xfId="0" applyFont="1" applyFill="1" applyBorder="1" applyAlignment="1">
      <alignment horizontal="center" vertical="center"/>
    </xf>
    <xf numFmtId="0" fontId="12" fillId="0" borderId="83" xfId="0" applyFont="1" applyFill="1" applyBorder="1" applyAlignment="1">
      <alignment horizontal="center" vertical="center" wrapText="1"/>
    </xf>
    <xf numFmtId="0" fontId="12" fillId="0" borderId="83" xfId="0" applyFont="1" applyBorder="1" applyAlignment="1">
      <alignment horizontal="center" vertical="center" wrapText="1"/>
    </xf>
    <xf numFmtId="0" fontId="23" fillId="0" borderId="83" xfId="0" applyFont="1" applyBorder="1" applyAlignment="1">
      <alignment horizontal="center" vertical="center" wrapText="1"/>
    </xf>
    <xf numFmtId="14" fontId="0" fillId="2" borderId="85" xfId="0" applyNumberFormat="1" applyFill="1" applyBorder="1" applyAlignment="1">
      <alignment vertical="center"/>
    </xf>
    <xf numFmtId="14" fontId="0" fillId="2" borderId="4" xfId="0" applyNumberFormat="1" applyFill="1" applyBorder="1" applyAlignment="1">
      <alignment vertical="center"/>
    </xf>
    <xf numFmtId="0" fontId="2" fillId="0" borderId="4" xfId="0" applyFont="1" applyFill="1" applyBorder="1" applyAlignment="1">
      <alignment vertical="center" wrapText="1"/>
    </xf>
    <xf numFmtId="9" fontId="2" fillId="0" borderId="4" xfId="0" applyNumberFormat="1" applyFont="1" applyFill="1" applyBorder="1" applyAlignment="1">
      <alignment horizontal="center" vertical="center"/>
    </xf>
    <xf numFmtId="0" fontId="2" fillId="0" borderId="86" xfId="0" applyFont="1" applyBorder="1"/>
    <xf numFmtId="0" fontId="2" fillId="0" borderId="33" xfId="0" applyFont="1" applyBorder="1" applyAlignment="1">
      <alignment vertical="center" wrapText="1"/>
    </xf>
    <xf numFmtId="0" fontId="2" fillId="0" borderId="43" xfId="0" applyFont="1" applyFill="1" applyBorder="1" applyAlignment="1">
      <alignment horizontal="left" vertical="center" wrapText="1"/>
    </xf>
    <xf numFmtId="0" fontId="2" fillId="0" borderId="43" xfId="0" applyFont="1" applyBorder="1"/>
    <xf numFmtId="0" fontId="2" fillId="2" borderId="32" xfId="0" applyFont="1" applyFill="1" applyBorder="1" applyAlignment="1">
      <alignment horizontal="center" vertical="center" wrapText="1"/>
    </xf>
    <xf numFmtId="15" fontId="2" fillId="2" borderId="26" xfId="0" applyNumberFormat="1" applyFont="1" applyFill="1" applyBorder="1" applyAlignment="1">
      <alignment horizontal="center" vertical="center" wrapText="1"/>
    </xf>
    <xf numFmtId="0" fontId="1" fillId="0" borderId="38" xfId="0" applyFont="1" applyBorder="1" applyAlignment="1">
      <alignment vertical="center" wrapText="1"/>
    </xf>
    <xf numFmtId="0" fontId="1" fillId="0" borderId="83" xfId="0" applyFont="1" applyBorder="1" applyAlignment="1">
      <alignment vertical="center" wrapText="1"/>
    </xf>
    <xf numFmtId="0" fontId="2" fillId="2" borderId="32" xfId="0" applyFont="1" applyFill="1" applyBorder="1" applyAlignment="1">
      <alignment vertical="center" wrapText="1"/>
    </xf>
    <xf numFmtId="0" fontId="2" fillId="2" borderId="48" xfId="0" applyFont="1" applyFill="1" applyBorder="1" applyAlignment="1">
      <alignment vertical="center" wrapText="1"/>
    </xf>
    <xf numFmtId="0" fontId="2" fillId="8" borderId="80" xfId="0" applyFont="1" applyFill="1" applyBorder="1" applyAlignment="1">
      <alignment horizontal="center" vertical="center"/>
    </xf>
    <xf numFmtId="0" fontId="2" fillId="8" borderId="77" xfId="0" applyFont="1" applyFill="1" applyBorder="1" applyAlignment="1">
      <alignment horizontal="center" vertical="center"/>
    </xf>
    <xf numFmtId="0" fontId="2" fillId="8" borderId="81" xfId="0" applyFont="1" applyFill="1" applyBorder="1" applyAlignment="1">
      <alignment horizontal="center" vertical="center"/>
    </xf>
    <xf numFmtId="14" fontId="0" fillId="2" borderId="38" xfId="0" applyNumberFormat="1" applyFill="1" applyBorder="1" applyAlignment="1">
      <alignment vertical="center"/>
    </xf>
    <xf numFmtId="14" fontId="0" fillId="2" borderId="83" xfId="0" applyNumberFormat="1" applyFill="1" applyBorder="1" applyAlignment="1">
      <alignment vertical="center"/>
    </xf>
    <xf numFmtId="0" fontId="2" fillId="2" borderId="83" xfId="0" applyFont="1" applyFill="1" applyBorder="1" applyAlignment="1">
      <alignment horizontal="center" vertical="center" wrapText="1"/>
    </xf>
    <xf numFmtId="0" fontId="2" fillId="0" borderId="84" xfId="0" applyFont="1" applyBorder="1"/>
    <xf numFmtId="0" fontId="1" fillId="0" borderId="32" xfId="0" applyFont="1" applyFill="1" applyBorder="1" applyAlignment="1">
      <alignment horizontal="left" vertical="center" wrapText="1"/>
    </xf>
    <xf numFmtId="9" fontId="2" fillId="0" borderId="32" xfId="0" applyNumberFormat="1" applyFont="1" applyFill="1" applyBorder="1" applyAlignment="1">
      <alignment vertical="center"/>
    </xf>
    <xf numFmtId="15" fontId="2" fillId="2" borderId="46" xfId="0" applyNumberFormat="1" applyFont="1" applyFill="1" applyBorder="1" applyAlignment="1">
      <alignment horizontal="center" vertical="center" wrapText="1"/>
    </xf>
    <xf numFmtId="0" fontId="2" fillId="2" borderId="43" xfId="0" applyFont="1" applyFill="1" applyBorder="1"/>
    <xf numFmtId="14" fontId="25" fillId="2" borderId="64" xfId="0" applyNumberFormat="1" applyFont="1" applyFill="1" applyBorder="1" applyAlignment="1">
      <alignment horizontal="center" vertical="center"/>
    </xf>
    <xf numFmtId="14" fontId="0" fillId="2" borderId="64" xfId="0" applyNumberFormat="1" applyFont="1" applyFill="1" applyBorder="1" applyAlignment="1">
      <alignment horizontal="center" vertical="center" wrapText="1"/>
    </xf>
    <xf numFmtId="14" fontId="25" fillId="2" borderId="64" xfId="0" applyNumberFormat="1" applyFont="1" applyFill="1" applyBorder="1" applyAlignment="1">
      <alignment horizontal="center" vertical="center" wrapText="1"/>
    </xf>
    <xf numFmtId="0" fontId="0" fillId="2" borderId="64" xfId="0" applyFont="1" applyFill="1" applyBorder="1" applyAlignment="1">
      <alignment horizontal="center" vertical="center" wrapText="1"/>
    </xf>
    <xf numFmtId="0" fontId="0" fillId="0" borderId="26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46" xfId="0" applyBorder="1"/>
    <xf numFmtId="0" fontId="0" fillId="0" borderId="43" xfId="0" applyBorder="1"/>
    <xf numFmtId="0" fontId="0" fillId="0" borderId="48" xfId="0" applyBorder="1"/>
    <xf numFmtId="0" fontId="0" fillId="0" borderId="49" xfId="0" applyBorder="1"/>
    <xf numFmtId="14" fontId="2" fillId="0" borderId="1" xfId="0" applyNumberFormat="1" applyFont="1" applyFill="1" applyBorder="1" applyAlignment="1">
      <alignment horizontal="center" vertical="center" wrapText="1"/>
    </xf>
    <xf numFmtId="0" fontId="2" fillId="0" borderId="26" xfId="0" applyFont="1" applyFill="1" applyBorder="1" applyAlignment="1">
      <alignment vertical="center"/>
    </xf>
    <xf numFmtId="14" fontId="0" fillId="2" borderId="26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9" fontId="0" fillId="0" borderId="0" xfId="0" applyNumberFormat="1"/>
    <xf numFmtId="0" fontId="6" fillId="0" borderId="87" xfId="0" applyFont="1" applyFill="1" applyBorder="1" applyAlignment="1">
      <alignment vertical="center" wrapText="1"/>
    </xf>
    <xf numFmtId="0" fontId="6" fillId="0" borderId="26" xfId="0" applyFont="1" applyFill="1" applyBorder="1" applyAlignment="1">
      <alignment vertical="center" wrapText="1"/>
    </xf>
    <xf numFmtId="0" fontId="0" fillId="0" borderId="93" xfId="0" applyBorder="1"/>
    <xf numFmtId="0" fontId="0" fillId="0" borderId="94" xfId="0" applyBorder="1" applyAlignment="1">
      <alignment wrapText="1"/>
    </xf>
    <xf numFmtId="0" fontId="0" fillId="0" borderId="94" xfId="0" applyBorder="1"/>
    <xf numFmtId="0" fontId="0" fillId="0" borderId="95" xfId="0" applyBorder="1" applyAlignment="1">
      <alignment wrapText="1"/>
    </xf>
    <xf numFmtId="164" fontId="0" fillId="0" borderId="26" xfId="0" applyNumberFormat="1" applyBorder="1" applyAlignment="1">
      <alignment horizontal="left" wrapText="1"/>
    </xf>
    <xf numFmtId="0" fontId="12" fillId="0" borderId="10" xfId="0" applyFont="1" applyBorder="1" applyAlignment="1">
      <alignment horizontal="center"/>
    </xf>
    <xf numFmtId="164" fontId="0" fillId="0" borderId="45" xfId="0" applyNumberFormat="1" applyBorder="1" applyAlignment="1">
      <alignment horizontal="left" wrapText="1"/>
    </xf>
    <xf numFmtId="9" fontId="0" fillId="0" borderId="29" xfId="0" applyNumberFormat="1" applyBorder="1" applyAlignment="1">
      <alignment horizontal="center"/>
    </xf>
    <xf numFmtId="9" fontId="0" fillId="0" borderId="78" xfId="0" applyNumberFormat="1" applyBorder="1" applyAlignment="1">
      <alignment horizontal="center"/>
    </xf>
    <xf numFmtId="9" fontId="0" fillId="0" borderId="79" xfId="0" applyNumberFormat="1" applyBorder="1" applyAlignment="1">
      <alignment horizontal="center"/>
    </xf>
    <xf numFmtId="164" fontId="0" fillId="0" borderId="32" xfId="0" applyNumberFormat="1" applyBorder="1" applyAlignment="1">
      <alignment horizontal="left" wrapText="1"/>
    </xf>
    <xf numFmtId="164" fontId="0" fillId="0" borderId="48" xfId="0" applyNumberFormat="1" applyBorder="1" applyAlignment="1">
      <alignment horizontal="left" wrapText="1"/>
    </xf>
    <xf numFmtId="0" fontId="12" fillId="0" borderId="96" xfId="0" applyFont="1" applyBorder="1" applyAlignment="1">
      <alignment horizontal="center" vertical="center" wrapText="1"/>
    </xf>
    <xf numFmtId="0" fontId="12" fillId="0" borderId="97" xfId="0" applyFont="1" applyBorder="1" applyAlignment="1">
      <alignment horizontal="center" vertical="center" wrapText="1"/>
    </xf>
    <xf numFmtId="0" fontId="12" fillId="0" borderId="98" xfId="0" applyFont="1" applyBorder="1" applyAlignment="1">
      <alignment horizontal="center" vertical="center" wrapText="1"/>
    </xf>
    <xf numFmtId="0" fontId="0" fillId="0" borderId="89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64" fontId="0" fillId="0" borderId="42" xfId="0" applyNumberFormat="1" applyBorder="1" applyAlignment="1">
      <alignment horizontal="left" wrapText="1"/>
    </xf>
    <xf numFmtId="164" fontId="0" fillId="0" borderId="77" xfId="0" applyNumberFormat="1" applyBorder="1" applyAlignment="1">
      <alignment horizontal="left" wrapText="1"/>
    </xf>
    <xf numFmtId="0" fontId="33" fillId="10" borderId="0" xfId="0" applyFont="1" applyFill="1" applyAlignment="1">
      <alignment horizontal="center" wrapText="1"/>
    </xf>
    <xf numFmtId="0" fontId="0" fillId="0" borderId="0" xfId="0" applyAlignment="1"/>
    <xf numFmtId="0" fontId="0" fillId="0" borderId="31" xfId="0" applyBorder="1" applyAlignment="1">
      <alignment horizontal="center"/>
    </xf>
    <xf numFmtId="0" fontId="0" fillId="0" borderId="46" xfId="0" applyBorder="1" applyAlignment="1">
      <alignment horizontal="center"/>
    </xf>
    <xf numFmtId="0" fontId="0" fillId="0" borderId="47" xfId="0" applyBorder="1" applyAlignment="1">
      <alignment horizontal="center"/>
    </xf>
    <xf numFmtId="0" fontId="26" fillId="0" borderId="51" xfId="0" applyFont="1" applyBorder="1" applyAlignment="1">
      <alignment horizontal="center" vertical="center" wrapText="1"/>
    </xf>
    <xf numFmtId="0" fontId="26" fillId="0" borderId="10" xfId="0" applyFont="1" applyBorder="1" applyAlignment="1">
      <alignment horizontal="center" vertical="center" wrapText="1"/>
    </xf>
    <xf numFmtId="0" fontId="26" fillId="0" borderId="52" xfId="0" applyFont="1" applyBorder="1" applyAlignment="1">
      <alignment horizontal="center" vertical="center" wrapText="1"/>
    </xf>
    <xf numFmtId="0" fontId="26" fillId="0" borderId="53" xfId="0" applyFont="1" applyBorder="1" applyAlignment="1">
      <alignment horizontal="center" vertical="center" wrapText="1"/>
    </xf>
    <xf numFmtId="0" fontId="26" fillId="0" borderId="0" xfId="0" applyFont="1" applyBorder="1" applyAlignment="1">
      <alignment horizontal="center" vertical="center" wrapText="1"/>
    </xf>
    <xf numFmtId="0" fontId="26" fillId="0" borderId="54" xfId="0" applyFont="1" applyBorder="1" applyAlignment="1">
      <alignment horizontal="center" vertical="center" wrapText="1"/>
    </xf>
    <xf numFmtId="0" fontId="26" fillId="0" borderId="56" xfId="0" applyFont="1" applyBorder="1" applyAlignment="1">
      <alignment horizontal="center" vertical="center" wrapText="1"/>
    </xf>
    <xf numFmtId="0" fontId="26" fillId="0" borderId="57" xfId="0" applyFont="1" applyBorder="1" applyAlignment="1">
      <alignment horizontal="center" vertical="center" wrapText="1"/>
    </xf>
    <xf numFmtId="0" fontId="26" fillId="0" borderId="58" xfId="0" applyFont="1" applyBorder="1" applyAlignment="1">
      <alignment horizontal="center" vertical="center" wrapText="1"/>
    </xf>
    <xf numFmtId="0" fontId="27" fillId="2" borderId="60" xfId="0" applyFont="1" applyFill="1" applyBorder="1" applyAlignment="1">
      <alignment horizontal="center" vertical="center" wrapText="1"/>
    </xf>
    <xf numFmtId="0" fontId="27" fillId="2" borderId="61" xfId="0" applyFont="1" applyFill="1" applyBorder="1" applyAlignment="1">
      <alignment horizontal="center" vertical="center" wrapText="1"/>
    </xf>
    <xf numFmtId="0" fontId="27" fillId="2" borderId="62" xfId="0" applyFont="1" applyFill="1" applyBorder="1" applyAlignment="1">
      <alignment horizontal="center" vertical="center" wrapText="1"/>
    </xf>
    <xf numFmtId="0" fontId="27" fillId="15" borderId="64" xfId="0" applyFont="1" applyFill="1" applyBorder="1" applyAlignment="1">
      <alignment horizontal="center" vertical="center"/>
    </xf>
    <xf numFmtId="0" fontId="28" fillId="15" borderId="65" xfId="0" applyFont="1" applyFill="1" applyBorder="1" applyAlignment="1">
      <alignment vertical="center"/>
    </xf>
    <xf numFmtId="0" fontId="28" fillId="15" borderId="66" xfId="0" applyFont="1" applyFill="1" applyBorder="1" applyAlignment="1">
      <alignment vertical="center"/>
    </xf>
    <xf numFmtId="0" fontId="9" fillId="2" borderId="67" xfId="0" applyFont="1" applyFill="1" applyBorder="1" applyAlignment="1">
      <alignment horizontal="center" vertical="center"/>
    </xf>
    <xf numFmtId="0" fontId="28" fillId="15" borderId="68" xfId="0" applyFont="1" applyFill="1" applyBorder="1" applyAlignment="1">
      <alignment vertical="center" wrapText="1"/>
    </xf>
    <xf numFmtId="0" fontId="28" fillId="15" borderId="69" xfId="0" applyFont="1" applyFill="1" applyBorder="1" applyAlignment="1"/>
    <xf numFmtId="0" fontId="28" fillId="15" borderId="68" xfId="0" applyFont="1" applyFill="1" applyBorder="1" applyAlignment="1">
      <alignment horizontal="center" vertical="center" wrapText="1"/>
    </xf>
    <xf numFmtId="0" fontId="28" fillId="15" borderId="70" xfId="0" applyFont="1" applyFill="1" applyBorder="1" applyAlignment="1">
      <alignment horizontal="center" vertical="center" wrapText="1"/>
    </xf>
    <xf numFmtId="0" fontId="28" fillId="15" borderId="69" xfId="0" applyFont="1" applyFill="1" applyBorder="1" applyAlignment="1">
      <alignment vertical="center" wrapText="1"/>
    </xf>
    <xf numFmtId="0" fontId="0" fillId="0" borderId="46" xfId="0" applyBorder="1" applyAlignment="1"/>
    <xf numFmtId="0" fontId="0" fillId="0" borderId="47" xfId="0" applyBorder="1" applyAlignment="1"/>
    <xf numFmtId="0" fontId="0" fillId="15" borderId="69" xfId="0" applyFill="1" applyBorder="1" applyAlignment="1">
      <alignment vertical="center"/>
    </xf>
    <xf numFmtId="0" fontId="12" fillId="0" borderId="28" xfId="0" applyFont="1" applyBorder="1" applyAlignment="1">
      <alignment horizontal="center" vertical="center" wrapText="1"/>
    </xf>
    <xf numFmtId="0" fontId="12" fillId="0" borderId="35" xfId="0" applyFont="1" applyBorder="1" applyAlignment="1">
      <alignment horizontal="center" vertical="center" wrapText="1"/>
    </xf>
    <xf numFmtId="0" fontId="12" fillId="0" borderId="77" xfId="0" applyFont="1" applyBorder="1" applyAlignment="1">
      <alignment horizontal="center"/>
    </xf>
    <xf numFmtId="0" fontId="12" fillId="0" borderId="45" xfId="0" applyFont="1" applyBorder="1" applyAlignment="1">
      <alignment horizontal="center"/>
    </xf>
    <xf numFmtId="0" fontId="12" fillId="0" borderId="27" xfId="0" applyFont="1" applyBorder="1" applyAlignment="1">
      <alignment horizontal="center"/>
    </xf>
    <xf numFmtId="0" fontId="27" fillId="2" borderId="74" xfId="0" applyFont="1" applyFill="1" applyBorder="1" applyAlignment="1">
      <alignment horizontal="center" vertical="center" wrapText="1"/>
    </xf>
    <xf numFmtId="0" fontId="27" fillId="2" borderId="75" xfId="0" applyFont="1" applyFill="1" applyBorder="1" applyAlignment="1">
      <alignment horizontal="center" vertical="center" wrapText="1"/>
    </xf>
    <xf numFmtId="0" fontId="27" fillId="2" borderId="76" xfId="0" applyFont="1" applyFill="1" applyBorder="1" applyAlignment="1">
      <alignment horizontal="center" vertical="center" wrapText="1"/>
    </xf>
    <xf numFmtId="0" fontId="18" fillId="12" borderId="17" xfId="0" applyFont="1" applyFill="1" applyBorder="1" applyAlignment="1">
      <alignment horizontal="center" vertical="center" wrapText="1"/>
    </xf>
    <xf numFmtId="0" fontId="18" fillId="12" borderId="18" xfId="0" applyFont="1" applyFill="1" applyBorder="1" applyAlignment="1">
      <alignment horizontal="center" vertical="center" wrapText="1"/>
    </xf>
    <xf numFmtId="0" fontId="18" fillId="12" borderId="19" xfId="0" applyFont="1" applyFill="1" applyBorder="1" applyAlignment="1">
      <alignment horizontal="center" vertical="center" wrapText="1"/>
    </xf>
    <xf numFmtId="0" fontId="20" fillId="0" borderId="0" xfId="0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ont="1" applyFill="1" applyBorder="1" applyAlignment="1"/>
    <xf numFmtId="0" fontId="18" fillId="13" borderId="17" xfId="0" applyFont="1" applyFill="1" applyBorder="1" applyAlignment="1">
      <alignment horizontal="center" vertical="center" wrapText="1"/>
    </xf>
    <xf numFmtId="0" fontId="18" fillId="13" borderId="18" xfId="0" applyFont="1" applyFill="1" applyBorder="1" applyAlignment="1">
      <alignment horizontal="center" vertical="center" wrapText="1"/>
    </xf>
    <xf numFmtId="0" fontId="18" fillId="13" borderId="19" xfId="0" applyFont="1" applyFill="1" applyBorder="1" applyAlignment="1">
      <alignment horizontal="center" vertical="center" wrapText="1"/>
    </xf>
    <xf numFmtId="0" fontId="35" fillId="14" borderId="17" xfId="0" applyFont="1" applyFill="1" applyBorder="1" applyAlignment="1">
      <alignment horizontal="center" vertical="center" wrapText="1"/>
    </xf>
    <xf numFmtId="0" fontId="35" fillId="14" borderId="18" xfId="0" applyFont="1" applyFill="1" applyBorder="1" applyAlignment="1">
      <alignment horizontal="center" vertical="center" wrapText="1"/>
    </xf>
    <xf numFmtId="0" fontId="35" fillId="14" borderId="19" xfId="0" applyFont="1" applyFill="1" applyBorder="1" applyAlignment="1">
      <alignment horizontal="center" vertical="center" wrapText="1"/>
    </xf>
    <xf numFmtId="0" fontId="18" fillId="11" borderId="17" xfId="0" applyFont="1" applyFill="1" applyBorder="1" applyAlignment="1">
      <alignment horizontal="center" vertical="center" wrapText="1"/>
    </xf>
    <xf numFmtId="0" fontId="18" fillId="11" borderId="18" xfId="0" applyFont="1" applyFill="1" applyBorder="1" applyAlignment="1">
      <alignment horizontal="center" vertical="center" wrapText="1"/>
    </xf>
    <xf numFmtId="0" fontId="18" fillId="11" borderId="19" xfId="0" applyFont="1" applyFill="1" applyBorder="1" applyAlignment="1">
      <alignment horizontal="center" vertical="center" wrapText="1"/>
    </xf>
    <xf numFmtId="0" fontId="17" fillId="4" borderId="9" xfId="0" applyFont="1" applyFill="1" applyBorder="1" applyAlignment="1">
      <alignment horizontal="left" vertical="center" wrapText="1"/>
    </xf>
    <xf numFmtId="0" fontId="17" fillId="4" borderId="11" xfId="0" applyFont="1" applyFill="1" applyBorder="1" applyAlignment="1">
      <alignment horizontal="left" vertical="center" wrapText="1"/>
    </xf>
    <xf numFmtId="0" fontId="17" fillId="4" borderId="14" xfId="0" applyFont="1" applyFill="1" applyBorder="1" applyAlignment="1">
      <alignment horizontal="left" vertical="center" wrapText="1"/>
    </xf>
    <xf numFmtId="14" fontId="17" fillId="4" borderId="22" xfId="0" applyNumberFormat="1" applyFont="1" applyFill="1" applyBorder="1" applyAlignment="1">
      <alignment horizontal="center" vertical="center" wrapText="1"/>
    </xf>
    <xf numFmtId="0" fontId="17" fillId="4" borderId="24" xfId="0" applyFont="1" applyFill="1" applyBorder="1" applyAlignment="1">
      <alignment horizontal="center" vertical="center" wrapText="1"/>
    </xf>
    <xf numFmtId="0" fontId="17" fillId="4" borderId="12" xfId="0" applyFont="1" applyFill="1" applyBorder="1" applyAlignment="1">
      <alignment horizontal="center" vertical="center" wrapText="1"/>
    </xf>
    <xf numFmtId="0" fontId="17" fillId="4" borderId="13" xfId="0" applyFont="1" applyFill="1" applyBorder="1" applyAlignment="1">
      <alignment horizontal="center" vertical="center" wrapText="1"/>
    </xf>
    <xf numFmtId="0" fontId="17" fillId="4" borderId="15" xfId="0" applyFont="1" applyFill="1" applyBorder="1" applyAlignment="1">
      <alignment horizontal="center" vertical="center" wrapText="1"/>
    </xf>
    <xf numFmtId="0" fontId="17" fillId="4" borderId="16" xfId="0" applyFont="1" applyFill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 wrapText="1"/>
    </xf>
    <xf numFmtId="0" fontId="18" fillId="0" borderId="19" xfId="0" applyFont="1" applyBorder="1" applyAlignment="1">
      <alignment horizontal="center" vertical="center" wrapText="1"/>
    </xf>
    <xf numFmtId="0" fontId="17" fillId="4" borderId="22" xfId="0" applyFont="1" applyFill="1" applyBorder="1" applyAlignment="1">
      <alignment horizontal="left" vertical="center" wrapText="1"/>
    </xf>
    <xf numFmtId="0" fontId="17" fillId="4" borderId="23" xfId="0" applyFont="1" applyFill="1" applyBorder="1" applyAlignment="1">
      <alignment horizontal="left" vertical="center" wrapText="1"/>
    </xf>
    <xf numFmtId="0" fontId="17" fillId="4" borderId="24" xfId="0" applyFont="1" applyFill="1" applyBorder="1" applyAlignment="1">
      <alignment horizontal="left" vertical="center" wrapText="1"/>
    </xf>
    <xf numFmtId="0" fontId="17" fillId="4" borderId="12" xfId="0" applyFont="1" applyFill="1" applyBorder="1" applyAlignment="1">
      <alignment horizontal="left" vertical="center" wrapText="1"/>
    </xf>
    <xf numFmtId="0" fontId="17" fillId="4" borderId="13" xfId="0" applyFont="1" applyFill="1" applyBorder="1" applyAlignment="1">
      <alignment horizontal="left" vertical="center" wrapText="1"/>
    </xf>
    <xf numFmtId="0" fontId="17" fillId="4" borderId="15" xfId="0" applyFont="1" applyFill="1" applyBorder="1" applyAlignment="1">
      <alignment horizontal="left" vertical="center" wrapText="1"/>
    </xf>
    <xf numFmtId="0" fontId="17" fillId="4" borderId="25" xfId="0" applyFont="1" applyFill="1" applyBorder="1" applyAlignment="1">
      <alignment horizontal="left" vertical="center" wrapText="1"/>
    </xf>
    <xf numFmtId="0" fontId="17" fillId="4" borderId="16" xfId="0" applyFont="1" applyFill="1" applyBorder="1" applyAlignment="1">
      <alignment horizontal="left" vertical="center" wrapText="1"/>
    </xf>
    <xf numFmtId="0" fontId="17" fillId="0" borderId="9" xfId="0" applyFont="1" applyBorder="1" applyAlignment="1">
      <alignment horizontal="left" vertical="center" wrapText="1"/>
    </xf>
    <xf numFmtId="0" fontId="17" fillId="0" borderId="11" xfId="0" applyFont="1" applyBorder="1" applyAlignment="1">
      <alignment horizontal="left" vertical="center" wrapText="1"/>
    </xf>
    <xf numFmtId="0" fontId="17" fillId="0" borderId="14" xfId="0" applyFont="1" applyBorder="1" applyAlignment="1">
      <alignment horizontal="left" vertical="center" wrapText="1"/>
    </xf>
    <xf numFmtId="14" fontId="17" fillId="4" borderId="9" xfId="0" applyNumberFormat="1" applyFont="1" applyFill="1" applyBorder="1" applyAlignment="1">
      <alignment horizontal="center" vertical="center" wrapText="1"/>
    </xf>
    <xf numFmtId="0" fontId="17" fillId="4" borderId="11" xfId="0" applyFont="1" applyFill="1" applyBorder="1" applyAlignment="1">
      <alignment horizontal="center" vertical="center" wrapText="1"/>
    </xf>
    <xf numFmtId="0" fontId="17" fillId="4" borderId="14" xfId="0" applyFont="1" applyFill="1" applyBorder="1" applyAlignment="1">
      <alignment horizontal="center" vertical="center" wrapText="1"/>
    </xf>
    <xf numFmtId="0" fontId="0" fillId="0" borderId="28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0" xfId="0" applyBorder="1" applyAlignment="1">
      <alignment horizontal="center"/>
    </xf>
    <xf numFmtId="0" fontId="36" fillId="0" borderId="10" xfId="0" applyFont="1" applyBorder="1" applyAlignment="1">
      <alignment horizontal="center" vertical="center" wrapText="1"/>
    </xf>
    <xf numFmtId="0" fontId="36" fillId="0" borderId="52" xfId="0" applyFont="1" applyBorder="1" applyAlignment="1">
      <alignment horizontal="center" vertical="center" wrapText="1"/>
    </xf>
    <xf numFmtId="0" fontId="36" fillId="0" borderId="0" xfId="0" applyFont="1" applyBorder="1" applyAlignment="1">
      <alignment horizontal="center" vertical="center" wrapText="1"/>
    </xf>
    <xf numFmtId="0" fontId="36" fillId="0" borderId="54" xfId="0" applyFont="1" applyBorder="1" applyAlignment="1">
      <alignment horizontal="center" vertical="center" wrapText="1"/>
    </xf>
    <xf numFmtId="0" fontId="17" fillId="4" borderId="9" xfId="0" applyFont="1" applyFill="1" applyBorder="1" applyAlignment="1">
      <alignment horizontal="justify" vertical="center" wrapText="1"/>
    </xf>
    <xf numFmtId="0" fontId="17" fillId="4" borderId="11" xfId="0" applyFont="1" applyFill="1" applyBorder="1" applyAlignment="1">
      <alignment horizontal="justify" vertical="center" wrapText="1"/>
    </xf>
    <xf numFmtId="0" fontId="17" fillId="4" borderId="14" xfId="0" applyFont="1" applyFill="1" applyBorder="1" applyAlignment="1">
      <alignment horizontal="justify" vertical="center" wrapText="1"/>
    </xf>
    <xf numFmtId="0" fontId="17" fillId="4" borderId="9" xfId="0" applyFont="1" applyFill="1" applyBorder="1" applyAlignment="1">
      <alignment horizontal="center" vertical="center" wrapText="1"/>
    </xf>
    <xf numFmtId="14" fontId="17" fillId="4" borderId="9" xfId="0" applyNumberFormat="1" applyFont="1" applyFill="1" applyBorder="1" applyAlignment="1">
      <alignment horizontal="left" vertical="center" wrapText="1"/>
    </xf>
    <xf numFmtId="0" fontId="24" fillId="8" borderId="28" xfId="0" applyFont="1" applyFill="1" applyBorder="1" applyAlignment="1">
      <alignment horizontal="center" vertical="center" textRotation="90"/>
    </xf>
    <xf numFmtId="0" fontId="24" fillId="8" borderId="35" xfId="0" applyFont="1" applyFill="1" applyBorder="1" applyAlignment="1">
      <alignment horizontal="center" vertical="center" textRotation="90"/>
    </xf>
    <xf numFmtId="0" fontId="24" fillId="9" borderId="44" xfId="0" applyFont="1" applyFill="1" applyBorder="1" applyAlignment="1">
      <alignment horizontal="center" vertical="center" textRotation="90"/>
    </xf>
    <xf numFmtId="0" fontId="24" fillId="6" borderId="44" xfId="0" applyFont="1" applyFill="1" applyBorder="1" applyAlignment="1">
      <alignment horizontal="center" vertical="center" textRotation="90"/>
    </xf>
    <xf numFmtId="0" fontId="24" fillId="6" borderId="50" xfId="0" applyFont="1" applyFill="1" applyBorder="1" applyAlignment="1">
      <alignment horizontal="center" vertical="center" textRotation="90"/>
    </xf>
    <xf numFmtId="0" fontId="3" fillId="7" borderId="28" xfId="0" applyFont="1" applyFill="1" applyBorder="1" applyAlignment="1">
      <alignment horizontal="center" vertical="center"/>
    </xf>
    <xf numFmtId="0" fontId="3" fillId="7" borderId="35" xfId="0" applyFont="1" applyFill="1" applyBorder="1" applyAlignment="1">
      <alignment horizontal="center" vertical="center"/>
    </xf>
    <xf numFmtId="0" fontId="3" fillId="7" borderId="29" xfId="0" applyFont="1" applyFill="1" applyBorder="1" applyAlignment="1">
      <alignment horizontal="center" vertical="center"/>
    </xf>
    <xf numFmtId="0" fontId="3" fillId="7" borderId="36" xfId="0" applyFont="1" applyFill="1" applyBorder="1" applyAlignment="1">
      <alignment horizontal="center" vertical="center"/>
    </xf>
    <xf numFmtId="0" fontId="0" fillId="0" borderId="73" xfId="0" applyBorder="1" applyAlignment="1">
      <alignment horizontal="center"/>
    </xf>
    <xf numFmtId="0" fontId="0" fillId="0" borderId="57" xfId="0" applyBorder="1" applyAlignment="1">
      <alignment horizontal="center"/>
    </xf>
    <xf numFmtId="0" fontId="36" fillId="0" borderId="28" xfId="0" applyFont="1" applyBorder="1" applyAlignment="1">
      <alignment horizontal="center" vertical="center" wrapText="1"/>
    </xf>
    <xf numFmtId="0" fontId="36" fillId="0" borderId="73" xfId="0" applyFont="1" applyBorder="1" applyAlignment="1">
      <alignment horizontal="center" vertical="center" wrapText="1"/>
    </xf>
    <xf numFmtId="0" fontId="36" fillId="0" borderId="57" xfId="0" applyFont="1" applyBorder="1" applyAlignment="1">
      <alignment horizontal="center" vertical="center" wrapText="1"/>
    </xf>
    <xf numFmtId="0" fontId="36" fillId="0" borderId="58" xfId="0" applyFont="1" applyBorder="1" applyAlignment="1">
      <alignment horizontal="center" vertical="center" wrapText="1"/>
    </xf>
    <xf numFmtId="0" fontId="3" fillId="7" borderId="6" xfId="0" applyFont="1" applyFill="1" applyBorder="1" applyAlignment="1">
      <alignment horizontal="center" wrapText="1"/>
    </xf>
    <xf numFmtId="0" fontId="3" fillId="7" borderId="5" xfId="0" applyFont="1" applyFill="1" applyBorder="1" applyAlignment="1">
      <alignment horizontal="center" wrapText="1"/>
    </xf>
    <xf numFmtId="0" fontId="3" fillId="7" borderId="30" xfId="0" applyFont="1" applyFill="1" applyBorder="1" applyAlignment="1">
      <alignment horizontal="center" vertical="center"/>
    </xf>
    <xf numFmtId="0" fontId="3" fillId="7" borderId="37" xfId="0" applyFont="1" applyFill="1" applyBorder="1" applyAlignment="1">
      <alignment horizontal="center" vertical="center"/>
    </xf>
    <xf numFmtId="0" fontId="3" fillId="7" borderId="30" xfId="0" applyFont="1" applyFill="1" applyBorder="1" applyAlignment="1">
      <alignment horizontal="center"/>
    </xf>
    <xf numFmtId="0" fontId="3" fillId="7" borderId="42" xfId="0" applyFont="1" applyFill="1" applyBorder="1" applyAlignment="1">
      <alignment horizontal="center"/>
    </xf>
    <xf numFmtId="0" fontId="3" fillId="7" borderId="34" xfId="0" applyFont="1" applyFill="1" applyBorder="1" applyAlignment="1">
      <alignment horizontal="center"/>
    </xf>
    <xf numFmtId="0" fontId="3" fillId="7" borderId="74" xfId="0" applyFont="1" applyFill="1" applyBorder="1" applyAlignment="1">
      <alignment horizontal="center"/>
    </xf>
    <xf numFmtId="0" fontId="3" fillId="7" borderId="76" xfId="0" applyFont="1" applyFill="1" applyBorder="1" applyAlignment="1">
      <alignment horizontal="center"/>
    </xf>
    <xf numFmtId="0" fontId="3" fillId="7" borderId="34" xfId="0" applyFont="1" applyFill="1" applyBorder="1" applyAlignment="1">
      <alignment horizontal="center" vertical="center"/>
    </xf>
    <xf numFmtId="0" fontId="3" fillId="7" borderId="4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9" fillId="0" borderId="74" xfId="0" applyFont="1" applyBorder="1" applyAlignment="1">
      <alignment horizontal="center"/>
    </xf>
    <xf numFmtId="0" fontId="9" fillId="0" borderId="75" xfId="0" applyFont="1" applyBorder="1" applyAlignment="1">
      <alignment horizontal="center"/>
    </xf>
    <xf numFmtId="0" fontId="9" fillId="0" borderId="76" xfId="0" applyFont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3" fillId="3" borderId="83" xfId="0" applyFont="1" applyFill="1" applyBorder="1" applyAlignment="1">
      <alignment horizontal="center" vertical="center" wrapText="1"/>
    </xf>
    <xf numFmtId="0" fontId="0" fillId="0" borderId="26" xfId="0" applyBorder="1" applyAlignment="1">
      <alignment horizontal="left" wrapText="1"/>
    </xf>
    <xf numFmtId="0" fontId="0" fillId="0" borderId="26" xfId="0" applyBorder="1" applyAlignment="1">
      <alignment horizontal="center" wrapText="1"/>
    </xf>
    <xf numFmtId="164" fontId="0" fillId="0" borderId="26" xfId="0" applyNumberFormat="1" applyBorder="1" applyAlignment="1">
      <alignment horizontal="center" wrapText="1"/>
    </xf>
    <xf numFmtId="0" fontId="0" fillId="0" borderId="26" xfId="0" applyBorder="1" applyAlignment="1">
      <alignment horizontal="left" vertical="center" wrapText="1"/>
    </xf>
    <xf numFmtId="0" fontId="0" fillId="0" borderId="48" xfId="0" applyBorder="1" applyAlignment="1">
      <alignment horizontal="center" wrapText="1"/>
    </xf>
    <xf numFmtId="164" fontId="0" fillId="0" borderId="48" xfId="0" applyNumberFormat="1" applyBorder="1" applyAlignment="1">
      <alignment horizontal="center" wrapText="1"/>
    </xf>
    <xf numFmtId="0" fontId="0" fillId="0" borderId="32" xfId="0" applyBorder="1" applyAlignment="1">
      <alignment horizontal="left" wrapText="1"/>
    </xf>
    <xf numFmtId="0" fontId="0" fillId="0" borderId="32" xfId="0" applyBorder="1" applyAlignment="1">
      <alignment horizontal="center" wrapText="1"/>
    </xf>
    <xf numFmtId="0" fontId="0" fillId="0" borderId="32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0" fillId="0" borderId="46" xfId="0" applyBorder="1" applyAlignment="1">
      <alignment horizontal="center" vertical="center" wrapText="1"/>
    </xf>
    <xf numFmtId="0" fontId="0" fillId="0" borderId="47" xfId="0" applyBorder="1" applyAlignment="1">
      <alignment horizontal="center" vertical="center" wrapText="1"/>
    </xf>
    <xf numFmtId="49" fontId="0" fillId="0" borderId="26" xfId="0" applyNumberFormat="1" applyBorder="1" applyAlignment="1">
      <alignment horizontal="center"/>
    </xf>
    <xf numFmtId="49" fontId="0" fillId="0" borderId="32" xfId="0" applyNumberFormat="1" applyBorder="1" applyAlignment="1">
      <alignment horizontal="center"/>
    </xf>
    <xf numFmtId="0" fontId="0" fillId="0" borderId="26" xfId="0" applyBorder="1" applyAlignment="1">
      <alignment horizontal="center"/>
    </xf>
    <xf numFmtId="49" fontId="0" fillId="0" borderId="48" xfId="0" applyNumberFormat="1" applyBorder="1" applyAlignment="1">
      <alignment horizontal="center"/>
    </xf>
    <xf numFmtId="0" fontId="0" fillId="0" borderId="48" xfId="0" applyBorder="1" applyAlignment="1">
      <alignment horizontal="center" vertical="center" wrapText="1"/>
    </xf>
    <xf numFmtId="14" fontId="0" fillId="0" borderId="26" xfId="0" applyNumberFormat="1" applyBorder="1" applyAlignment="1">
      <alignment horizontal="center"/>
    </xf>
    <xf numFmtId="14" fontId="0" fillId="0" borderId="48" xfId="0" applyNumberFormat="1" applyBorder="1" applyAlignment="1">
      <alignment horizontal="center"/>
    </xf>
    <xf numFmtId="0" fontId="0" fillId="0" borderId="26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14" fontId="0" fillId="0" borderId="32" xfId="0" applyNumberFormat="1" applyBorder="1" applyAlignment="1">
      <alignment horizontal="center"/>
    </xf>
    <xf numFmtId="14" fontId="0" fillId="0" borderId="32" xfId="0" applyNumberFormat="1" applyBorder="1" applyAlignment="1">
      <alignment horizontal="center" vertical="center"/>
    </xf>
    <xf numFmtId="14" fontId="0" fillId="0" borderId="48" xfId="0" applyNumberFormat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2" borderId="26" xfId="0" applyFont="1" applyFill="1" applyBorder="1" applyAlignment="1">
      <alignment horizontal="left" vertical="center" wrapText="1"/>
    </xf>
    <xf numFmtId="0" fontId="0" fillId="2" borderId="48" xfId="0" applyFont="1" applyFill="1" applyBorder="1" applyAlignment="1">
      <alignment horizontal="left" vertical="center" wrapText="1"/>
    </xf>
    <xf numFmtId="0" fontId="0" fillId="0" borderId="99" xfId="0" applyBorder="1" applyAlignment="1">
      <alignment horizontal="center" vertical="center" wrapText="1"/>
    </xf>
    <xf numFmtId="0" fontId="0" fillId="0" borderId="89" xfId="0" applyBorder="1" applyAlignment="1">
      <alignment horizontal="center" vertical="center" wrapText="1"/>
    </xf>
    <xf numFmtId="0" fontId="0" fillId="0" borderId="90" xfId="0" applyBorder="1" applyAlignment="1">
      <alignment horizontal="center" vertical="center" wrapText="1"/>
    </xf>
    <xf numFmtId="0" fontId="0" fillId="0" borderId="88" xfId="0" applyBorder="1" applyAlignment="1">
      <alignment horizontal="center" vertical="center" wrapText="1"/>
    </xf>
    <xf numFmtId="0" fontId="0" fillId="2" borderId="97" xfId="0" applyFont="1" applyFill="1" applyBorder="1" applyAlignment="1">
      <alignment horizontal="left" vertical="center" wrapText="1"/>
    </xf>
    <xf numFmtId="0" fontId="0" fillId="2" borderId="4" xfId="0" applyFont="1" applyFill="1" applyBorder="1" applyAlignment="1">
      <alignment horizontal="left" vertical="center" wrapText="1"/>
    </xf>
    <xf numFmtId="0" fontId="0" fillId="0" borderId="97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2" borderId="83" xfId="0" applyFont="1" applyFill="1" applyBorder="1" applyAlignment="1">
      <alignment horizontal="left" vertical="center" wrapText="1"/>
    </xf>
    <xf numFmtId="0" fontId="0" fillId="0" borderId="8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12" fillId="0" borderId="74" xfId="0" applyFont="1" applyBorder="1" applyAlignment="1">
      <alignment horizontal="center"/>
    </xf>
    <xf numFmtId="0" fontId="12" fillId="0" borderId="75" xfId="0" applyFont="1" applyBorder="1" applyAlignment="1">
      <alignment horizontal="center"/>
    </xf>
    <xf numFmtId="0" fontId="12" fillId="0" borderId="76" xfId="0" applyFont="1" applyBorder="1" applyAlignment="1">
      <alignment horizontal="center"/>
    </xf>
    <xf numFmtId="0" fontId="12" fillId="0" borderId="28" xfId="0" applyFont="1" applyBorder="1" applyAlignment="1">
      <alignment horizontal="center"/>
    </xf>
    <xf numFmtId="0" fontId="12" fillId="0" borderId="10" xfId="0" applyFont="1" applyBorder="1" applyAlignment="1">
      <alignment horizontal="center"/>
    </xf>
    <xf numFmtId="0" fontId="12" fillId="0" borderId="52" xfId="0" applyFont="1" applyBorder="1" applyAlignment="1">
      <alignment horizontal="center"/>
    </xf>
    <xf numFmtId="164" fontId="0" fillId="0" borderId="98" xfId="0" applyNumberFormat="1" applyBorder="1" applyAlignment="1">
      <alignment horizontal="center" vertical="center" wrapText="1"/>
    </xf>
    <xf numFmtId="164" fontId="0" fillId="0" borderId="86" xfId="0" applyNumberFormat="1" applyBorder="1" applyAlignment="1">
      <alignment horizontal="center" vertical="center" wrapText="1"/>
    </xf>
    <xf numFmtId="164" fontId="0" fillId="0" borderId="84" xfId="0" applyNumberFormat="1" applyBorder="1" applyAlignment="1">
      <alignment horizontal="center" wrapText="1"/>
    </xf>
    <xf numFmtId="164" fontId="0" fillId="0" borderId="86" xfId="0" applyNumberFormat="1" applyBorder="1" applyAlignment="1">
      <alignment horizontal="center" wrapText="1"/>
    </xf>
    <xf numFmtId="0" fontId="0" fillId="0" borderId="84" xfId="0" applyBorder="1" applyAlignment="1">
      <alignment horizontal="center" wrapText="1"/>
    </xf>
    <xf numFmtId="0" fontId="0" fillId="0" borderId="86" xfId="0" applyBorder="1" applyAlignment="1">
      <alignment horizontal="center" wrapText="1"/>
    </xf>
    <xf numFmtId="0" fontId="0" fillId="0" borderId="84" xfId="0" applyBorder="1" applyAlignment="1">
      <alignment horizontal="center" vertical="center" wrapText="1"/>
    </xf>
    <xf numFmtId="0" fontId="0" fillId="0" borderId="86" xfId="0" applyBorder="1" applyAlignment="1">
      <alignment horizontal="center" vertical="center" wrapText="1"/>
    </xf>
    <xf numFmtId="0" fontId="12" fillId="0" borderId="91" xfId="0" applyFont="1" applyBorder="1" applyAlignment="1">
      <alignment horizontal="center"/>
    </xf>
    <xf numFmtId="0" fontId="12" fillId="0" borderId="92" xfId="0" applyFont="1" applyBorder="1" applyAlignment="1">
      <alignment horizontal="center"/>
    </xf>
  </cellXfs>
  <cellStyles count="4">
    <cellStyle name="Normal" xfId="0" builtinId="0"/>
    <cellStyle name="Normal 2" xfId="1"/>
    <cellStyle name="Normal 3" xfId="2"/>
    <cellStyle name="Normal 4" xfId="3"/>
  </cellStyles>
  <dxfs count="19">
    <dxf>
      <fill>
        <patternFill>
          <bgColor rgb="FFFF1E1E"/>
        </patternFill>
      </fill>
    </dxf>
    <dxf>
      <fill>
        <patternFill>
          <bgColor rgb="FF00B050"/>
        </patternFill>
      </fill>
    </dxf>
    <dxf>
      <fill>
        <patternFill>
          <bgColor rgb="FFFFFF28"/>
        </patternFill>
      </fill>
    </dxf>
    <dxf>
      <fill>
        <patternFill>
          <bgColor rgb="FFFF7111"/>
        </patternFill>
      </fill>
    </dxf>
    <dxf>
      <fill>
        <patternFill>
          <bgColor rgb="FFFF1E1E"/>
        </patternFill>
      </fill>
    </dxf>
    <dxf>
      <fill>
        <patternFill>
          <bgColor rgb="FFFF7111"/>
        </patternFill>
      </fill>
    </dxf>
    <dxf>
      <fill>
        <patternFill>
          <bgColor rgb="FFFFFF28"/>
        </patternFill>
      </fill>
    </dxf>
    <dxf>
      <fill>
        <patternFill>
          <bgColor rgb="FF00B050"/>
        </patternFill>
      </fill>
    </dxf>
    <dxf>
      <fill>
        <patternFill>
          <bgColor rgb="FFFF1E1E"/>
        </patternFill>
      </fill>
    </dxf>
    <dxf>
      <fill>
        <patternFill>
          <bgColor rgb="FFFF1E1E"/>
        </patternFill>
      </fill>
    </dxf>
    <dxf>
      <fill>
        <patternFill>
          <bgColor rgb="FFFF1E1E"/>
        </patternFill>
      </fill>
    </dxf>
    <dxf>
      <fill>
        <patternFill>
          <bgColor rgb="FFFF7111"/>
        </patternFill>
      </fill>
    </dxf>
    <dxf>
      <fill>
        <patternFill>
          <bgColor rgb="FFFF7111"/>
        </patternFill>
      </fill>
    </dxf>
    <dxf>
      <fill>
        <patternFill>
          <bgColor rgb="FFFF7111"/>
        </patternFill>
      </fill>
    </dxf>
    <dxf>
      <fill>
        <patternFill>
          <bgColor rgb="FFFFFF28"/>
        </patternFill>
      </fill>
    </dxf>
    <dxf>
      <fill>
        <patternFill>
          <bgColor rgb="FFFFFF28"/>
        </patternFill>
      </fill>
    </dxf>
    <dxf>
      <fill>
        <patternFill>
          <bgColor rgb="FFFFFF28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colors>
    <mruColors>
      <color rgb="FF00FF00"/>
      <color rgb="FFFF781D"/>
      <color rgb="FFFFFF2F"/>
      <color rgb="FFFFFF28"/>
      <color rgb="FFF4FD7B"/>
      <color rgb="FFFF1E1E"/>
      <color rgb="FF00B050"/>
      <color rgb="FFFF572F"/>
      <color rgb="FFFF7111"/>
      <color rgb="FFFFFF3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5</xdr:col>
      <xdr:colOff>47625</xdr:colOff>
      <xdr:row>15</xdr:row>
      <xdr:rowOff>108965</xdr:rowOff>
    </xdr:to>
    <xdr:pic>
      <xdr:nvPicPr>
        <xdr:cNvPr id="2" name="1 Imagen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44630"/>
        <a:stretch/>
      </xdr:blipFill>
      <xdr:spPr bwMode="auto">
        <a:xfrm>
          <a:off x="1" y="0"/>
          <a:ext cx="3857624" cy="29664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19051</xdr:colOff>
      <xdr:row>12</xdr:row>
      <xdr:rowOff>19051</xdr:rowOff>
    </xdr:from>
    <xdr:to>
      <xdr:col>5</xdr:col>
      <xdr:colOff>1</xdr:colOff>
      <xdr:row>15</xdr:row>
      <xdr:rowOff>57151</xdr:rowOff>
    </xdr:to>
    <xdr:pic>
      <xdr:nvPicPr>
        <xdr:cNvPr id="3" name="3 Imagen" descr="C:\Users\NES\Pictures\Imagen1.jpg"/>
        <xdr:cNvPicPr/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67051" y="2305051"/>
          <a:ext cx="742950" cy="609600"/>
        </a:xfrm>
        <a:prstGeom prst="rect">
          <a:avLst/>
        </a:prstGeom>
        <a:noFill/>
        <a:ln>
          <a:noFill/>
        </a:ln>
        <a:effectLst>
          <a:reflection blurRad="6350" stA="52000" endA="300" endPos="13000" dir="5400000" sy="-100000" algn="bl" rotWithShape="0"/>
        </a:effec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447676</xdr:colOff>
      <xdr:row>0</xdr:row>
      <xdr:rowOff>0</xdr:rowOff>
    </xdr:from>
    <xdr:to>
      <xdr:col>0</xdr:col>
      <xdr:colOff>1628775</xdr:colOff>
      <xdr:row>2</xdr:row>
      <xdr:rowOff>219075</xdr:rowOff>
    </xdr:to>
    <xdr:pic>
      <xdr:nvPicPr>
        <xdr:cNvPr id="3" name="3 Imagen" descr="C:\Users\NES\Pictures\Imagen1.jpg"/>
        <xdr:cNvPicPr/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6" y="0"/>
          <a:ext cx="1181099" cy="1038225"/>
        </a:xfrm>
        <a:prstGeom prst="rect">
          <a:avLst/>
        </a:prstGeom>
        <a:noFill/>
        <a:ln>
          <a:noFill/>
        </a:ln>
        <a:effectLst>
          <a:reflection blurRad="6350" stA="52000" endA="300" endPos="13000" dir="5400000" sy="-100000" algn="bl" rotWithShape="0"/>
        </a:effec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183093</xdr:colOff>
      <xdr:row>0</xdr:row>
      <xdr:rowOff>10584</xdr:rowOff>
    </xdr:from>
    <xdr:to>
      <xdr:col>2</xdr:col>
      <xdr:colOff>465667</xdr:colOff>
      <xdr:row>1</xdr:row>
      <xdr:rowOff>338667</xdr:rowOff>
    </xdr:to>
    <xdr:pic>
      <xdr:nvPicPr>
        <xdr:cNvPr id="2" name="3 Imagen" descr="C:\Users\NES\Pictures\Imagen1.jpg"/>
        <xdr:cNvPicPr/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5093" y="10584"/>
          <a:ext cx="1044574" cy="740833"/>
        </a:xfrm>
        <a:prstGeom prst="rect">
          <a:avLst/>
        </a:prstGeom>
        <a:noFill/>
        <a:ln>
          <a:noFill/>
        </a:ln>
        <a:effectLst>
          <a:reflection blurRad="6350" stA="52000" endA="300" endPos="13000" dir="5400000" sy="-100000" algn="bl" rotWithShape="0"/>
        </a:effec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1230843</xdr:colOff>
      <xdr:row>1</xdr:row>
      <xdr:rowOff>47625</xdr:rowOff>
    </xdr:from>
    <xdr:to>
      <xdr:col>1</xdr:col>
      <xdr:colOff>600075</xdr:colOff>
      <xdr:row>2</xdr:row>
      <xdr:rowOff>352425</xdr:rowOff>
    </xdr:to>
    <xdr:pic>
      <xdr:nvPicPr>
        <xdr:cNvPr id="4" name="3 Imagen" descr="C:\Users\NES\Pictures\Imagen1.jpg"/>
        <xdr:cNvPicPr/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0843" y="247650"/>
          <a:ext cx="1083732" cy="714375"/>
        </a:xfrm>
        <a:prstGeom prst="rect">
          <a:avLst/>
        </a:prstGeom>
        <a:noFill/>
        <a:ln>
          <a:noFill/>
        </a:ln>
        <a:effectLst>
          <a:reflection blurRad="6350" stA="52000" endA="300" endPos="13000" dir="5400000" sy="-100000" algn="bl" rotWithShape="0"/>
        </a:effec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10</xdr:row>
      <xdr:rowOff>0</xdr:rowOff>
    </xdr:from>
    <xdr:to>
      <xdr:col>7</xdr:col>
      <xdr:colOff>304800</xdr:colOff>
      <xdr:row>10</xdr:row>
      <xdr:rowOff>304800</xdr:rowOff>
    </xdr:to>
    <xdr:sp macro="" textlink="">
      <xdr:nvSpPr>
        <xdr:cNvPr id="5121" name="AutoShape 1" descr="Resultado de imagen para logo alcaldÃ­a de cÃºcuta">
          <a:extLst>
            <a:ext uri="{FF2B5EF4-FFF2-40B4-BE49-F238E27FC236}">
              <a16:creationId xmlns:a16="http://schemas.microsoft.com/office/drawing/2014/main" id="{00000000-0008-0000-0100-000001140000}"/>
            </a:ext>
          </a:extLst>
        </xdr:cNvPr>
        <xdr:cNvSpPr>
          <a:spLocks noChangeAspect="1" noChangeArrowheads="1"/>
        </xdr:cNvSpPr>
      </xdr:nvSpPr>
      <xdr:spPr bwMode="auto">
        <a:xfrm>
          <a:off x="9572625" y="32099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304800</xdr:colOff>
      <xdr:row>10</xdr:row>
      <xdr:rowOff>304800</xdr:rowOff>
    </xdr:to>
    <xdr:sp macro="" textlink="">
      <xdr:nvSpPr>
        <xdr:cNvPr id="5122" name="AutoShape 2" descr="Resultado de imagen para logo alcaldÃ­a de cÃºcuta">
          <a:extLst>
            <a:ext uri="{FF2B5EF4-FFF2-40B4-BE49-F238E27FC236}">
              <a16:creationId xmlns:a16="http://schemas.microsoft.com/office/drawing/2014/main" id="{00000000-0008-0000-0100-000002140000}"/>
            </a:ext>
          </a:extLst>
        </xdr:cNvPr>
        <xdr:cNvSpPr>
          <a:spLocks noChangeAspect="1" noChangeArrowheads="1"/>
        </xdr:cNvSpPr>
      </xdr:nvSpPr>
      <xdr:spPr bwMode="auto">
        <a:xfrm>
          <a:off x="9572625" y="32099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4</xdr:row>
      <xdr:rowOff>0</xdr:rowOff>
    </xdr:from>
    <xdr:to>
      <xdr:col>2</xdr:col>
      <xdr:colOff>304800</xdr:colOff>
      <xdr:row>5</xdr:row>
      <xdr:rowOff>103094</xdr:rowOff>
    </xdr:to>
    <xdr:sp macro="" textlink="">
      <xdr:nvSpPr>
        <xdr:cNvPr id="6146" name="AutoShape 2" descr="Resultado de imagen para logo IMRD">
          <a:extLst>
            <a:ext uri="{FF2B5EF4-FFF2-40B4-BE49-F238E27FC236}">
              <a16:creationId xmlns:a16="http://schemas.microsoft.com/office/drawing/2014/main" id="{00000000-0008-0000-0200-000002180000}"/>
            </a:ext>
          </a:extLst>
        </xdr:cNvPr>
        <xdr:cNvSpPr>
          <a:spLocks noChangeAspect="1" noChangeArrowheads="1"/>
        </xdr:cNvSpPr>
      </xdr:nvSpPr>
      <xdr:spPr bwMode="auto">
        <a:xfrm>
          <a:off x="2000250" y="76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963083</xdr:colOff>
      <xdr:row>0</xdr:row>
      <xdr:rowOff>0</xdr:rowOff>
    </xdr:from>
    <xdr:to>
      <xdr:col>5</xdr:col>
      <xdr:colOff>1344084</xdr:colOff>
      <xdr:row>6</xdr:row>
      <xdr:rowOff>122794</xdr:rowOff>
    </xdr:to>
    <xdr:pic>
      <xdr:nvPicPr>
        <xdr:cNvPr id="5" name="Imagen 4" descr="Resultado de imagen para logo imrd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20883" y="0"/>
          <a:ext cx="1657350" cy="13072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STER/Desktop/PLAN%20ANTICORRUPCION%20Y%20ATENCON%20AL%20CIUDADANO/PLANES%20DEPENDENCIAS/plan%20anticorrupcion%20IMRD%20201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PLAN%20ANTICORRUPCION%20Y%20ATENCON%20AL%20CIUDADANO\PLANES%20DEPENDENCIAS\plan%20anticorrupcion%20IMRD%202016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dor/Downloads/MATRIZ%20DE%20RIESGOS%202017%20Posconflicto%20y%20paz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osed/Google%20Drive/ISOLUCIONES%20-%20MECI/RIESGOS%20GESTION%20NUEVOS/MATRIZ%20DE%20RIESGOS%202016%20Bienestar%20Social%20V2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dor/Downloads/Racionalizaci&#243;n%20de%20tr&#225;mites%20SISBE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Gestion del Riesgo"/>
      <sheetName val="ESTRATEGIAS DE RACIONALIZACION"/>
      <sheetName val="TABLA"/>
      <sheetName val="Tablas instituciones"/>
      <sheetName val="Hoja1"/>
      <sheetName val="RENDICION CTAS"/>
      <sheetName val="SERVICIO AL CIUDADANO"/>
      <sheetName val="TRANSPARENCIA Y ACCESO"/>
      <sheetName val="MAPA DE RIESGOS"/>
    </sheetNames>
    <sheetDataSet>
      <sheetData sheetId="0"/>
      <sheetData sheetId="1"/>
      <sheetData sheetId="2"/>
      <sheetData sheetId="3">
        <row r="2">
          <cell r="B2" t="str">
            <v>Agricultura y Desarrollo Rural</v>
          </cell>
          <cell r="E2">
            <v>2015</v>
          </cell>
        </row>
        <row r="3">
          <cell r="A3" t="str">
            <v>Nacional</v>
          </cell>
          <cell r="E3">
            <v>2016</v>
          </cell>
        </row>
        <row r="4">
          <cell r="A4" t="str">
            <v>Territorial</v>
          </cell>
          <cell r="E4">
            <v>2017</v>
          </cell>
        </row>
        <row r="5">
          <cell r="E5">
            <v>2018</v>
          </cell>
        </row>
        <row r="6">
          <cell r="E6">
            <v>2019</v>
          </cell>
        </row>
        <row r="7">
          <cell r="E7">
            <v>2020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Gestion del Riesgo"/>
      <sheetName val="ESTRATEGIAS DE RACIONALIZACION"/>
      <sheetName val="TABLA"/>
      <sheetName val="Tablas instituciones"/>
      <sheetName val="Hoja1"/>
      <sheetName val="RENDICION CTAS"/>
      <sheetName val="SERVICIO AL CIUDADANO"/>
      <sheetName val="TRANSPARENCIA Y ACCESO"/>
      <sheetName val="MAPA DE RIESGOS"/>
      <sheetName val="CONVENCIONES"/>
    </sheetNames>
    <sheetDataSet>
      <sheetData sheetId="0"/>
      <sheetData sheetId="1"/>
      <sheetData sheetId="2"/>
      <sheetData sheetId="3">
        <row r="2">
          <cell r="B2" t="str">
            <v>Agricultura y Desarrollo Rural</v>
          </cell>
          <cell r="C2" t="str">
            <v>Central</v>
          </cell>
          <cell r="D2" t="str">
            <v>Amazonas</v>
          </cell>
          <cell r="E2">
            <v>2015</v>
          </cell>
          <cell r="G2" t="str">
            <v>Normativas</v>
          </cell>
        </row>
        <row r="3">
          <cell r="A3" t="str">
            <v>Nacional</v>
          </cell>
          <cell r="B3" t="str">
            <v>Ambiente y Desarrollo Sostenible</v>
          </cell>
          <cell r="C3" t="str">
            <v>Descentralizado</v>
          </cell>
          <cell r="D3" t="str">
            <v>Antioquia</v>
          </cell>
          <cell r="E3">
            <v>2016</v>
          </cell>
          <cell r="G3" t="str">
            <v>Administrativas</v>
          </cell>
        </row>
        <row r="4">
          <cell r="A4" t="str">
            <v>Territorial</v>
          </cell>
          <cell r="B4" t="str">
            <v>Ciencia, Tecnología e innovación</v>
          </cell>
          <cell r="D4" t="str">
            <v>Arauca</v>
          </cell>
          <cell r="E4">
            <v>2017</v>
          </cell>
          <cell r="G4" t="str">
            <v>Tecnologicas</v>
          </cell>
        </row>
        <row r="5">
          <cell r="B5" t="str">
            <v>Comercio, Industria y Turismo</v>
          </cell>
          <cell r="D5" t="str">
            <v>Atlántico</v>
          </cell>
          <cell r="E5">
            <v>2018</v>
          </cell>
        </row>
        <row r="6">
          <cell r="B6" t="str">
            <v>Cultura</v>
          </cell>
          <cell r="D6" t="str">
            <v>Bolívar</v>
          </cell>
          <cell r="E6">
            <v>2019</v>
          </cell>
        </row>
        <row r="7">
          <cell r="B7" t="str">
            <v>Defensa</v>
          </cell>
          <cell r="D7" t="str">
            <v>Boyacá</v>
          </cell>
          <cell r="E7">
            <v>2020</v>
          </cell>
        </row>
        <row r="8">
          <cell r="B8" t="str">
            <v>Del Deporte, la Recreación, la Actividad Física y el Aprovechamiento del Tiempo Libre</v>
          </cell>
          <cell r="D8" t="str">
            <v>Caldas</v>
          </cell>
        </row>
        <row r="9">
          <cell r="B9" t="str">
            <v>Educación</v>
          </cell>
          <cell r="D9" t="str">
            <v>Caquetá</v>
          </cell>
        </row>
        <row r="10">
          <cell r="B10" t="str">
            <v>Estadísticas</v>
          </cell>
          <cell r="D10" t="str">
            <v>Casanare</v>
          </cell>
        </row>
        <row r="11">
          <cell r="B11" t="str">
            <v>Función Pública</v>
          </cell>
          <cell r="D11" t="str">
            <v>Cauca</v>
          </cell>
        </row>
        <row r="12">
          <cell r="B12" t="str">
            <v>Hacienda y Crédito Público</v>
          </cell>
          <cell r="D12" t="str">
            <v>Cesar</v>
          </cell>
        </row>
        <row r="13">
          <cell r="B13" t="str">
            <v>Inclusión Social y Reconciliación</v>
          </cell>
          <cell r="D13" t="str">
            <v>Choco</v>
          </cell>
        </row>
        <row r="14">
          <cell r="B14">
            <v>0</v>
          </cell>
          <cell r="D14" t="str">
            <v>Córdoba</v>
          </cell>
        </row>
        <row r="15">
          <cell r="B15" t="str">
            <v>Inteligencia Estratégica y Contrainteligencia</v>
          </cell>
          <cell r="D15" t="str">
            <v>Cundinamarca</v>
          </cell>
        </row>
        <row r="16">
          <cell r="B16" t="str">
            <v>Interior</v>
          </cell>
          <cell r="D16" t="str">
            <v>Guainía</v>
          </cell>
        </row>
        <row r="17">
          <cell r="B17" t="str">
            <v>Justicia y del Derecho</v>
          </cell>
          <cell r="D17" t="str">
            <v>Guaviare</v>
          </cell>
        </row>
        <row r="18">
          <cell r="B18" t="str">
            <v>Minas y Energía</v>
          </cell>
          <cell r="D18" t="str">
            <v>Huila</v>
          </cell>
        </row>
        <row r="19">
          <cell r="B19" t="str">
            <v>Planeación</v>
          </cell>
          <cell r="D19" t="str">
            <v>La Guajira</v>
          </cell>
        </row>
        <row r="20">
          <cell r="B20" t="str">
            <v>Presidencia de la República</v>
          </cell>
          <cell r="D20" t="str">
            <v>Magdalena</v>
          </cell>
        </row>
        <row r="21">
          <cell r="B21" t="str">
            <v>Relaciones Exteriores</v>
          </cell>
          <cell r="D21" t="str">
            <v>Meta</v>
          </cell>
        </row>
        <row r="22">
          <cell r="B22" t="str">
            <v>Salud y Protección Social</v>
          </cell>
          <cell r="D22" t="str">
            <v>Nariño</v>
          </cell>
        </row>
        <row r="23">
          <cell r="B23" t="str">
            <v>Tecnologías de la Información y las Comunicaciones</v>
          </cell>
          <cell r="D23" t="str">
            <v>Norte de Santander</v>
          </cell>
        </row>
        <row r="24">
          <cell r="B24" t="str">
            <v>Trabajo</v>
          </cell>
          <cell r="D24" t="str">
            <v>Putumayo</v>
          </cell>
        </row>
        <row r="25">
          <cell r="B25" t="str">
            <v>Transporte</v>
          </cell>
          <cell r="D25" t="str">
            <v>Quindío</v>
          </cell>
        </row>
        <row r="26">
          <cell r="B26" t="str">
            <v>Vivienda Ciudad y Territorio</v>
          </cell>
          <cell r="D26" t="str">
            <v>Risaralda</v>
          </cell>
        </row>
        <row r="27">
          <cell r="D27" t="str">
            <v>San Andrés y Providencia</v>
          </cell>
        </row>
        <row r="28">
          <cell r="D28" t="str">
            <v>Santander</v>
          </cell>
        </row>
        <row r="29">
          <cell r="D29" t="str">
            <v>Sucre</v>
          </cell>
        </row>
        <row r="30">
          <cell r="D30" t="str">
            <v>Tolima</v>
          </cell>
        </row>
        <row r="31">
          <cell r="D31" t="str">
            <v>Valle del Cauca</v>
          </cell>
        </row>
        <row r="32">
          <cell r="D32" t="str">
            <v>Vaupes</v>
          </cell>
        </row>
        <row r="33">
          <cell r="D33" t="str">
            <v>Vichada</v>
          </cell>
        </row>
        <row r="34">
          <cell r="D34" t="str">
            <v>Bogotá D.C</v>
          </cell>
        </row>
        <row r="36">
          <cell r="D36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triz"/>
      <sheetName val="SOPORTE"/>
    </sheetNames>
    <sheetDataSet>
      <sheetData sheetId="0" refreshError="1"/>
      <sheetData sheetId="1">
        <row r="3">
          <cell r="B3">
            <v>5</v>
          </cell>
        </row>
        <row r="4">
          <cell r="B4">
            <v>4</v>
          </cell>
        </row>
        <row r="5">
          <cell r="B5">
            <v>3</v>
          </cell>
        </row>
        <row r="6">
          <cell r="B6">
            <v>2</v>
          </cell>
        </row>
        <row r="7">
          <cell r="B7">
            <v>1</v>
          </cell>
        </row>
        <row r="12">
          <cell r="B12">
            <v>5</v>
          </cell>
        </row>
        <row r="13">
          <cell r="B13">
            <v>4</v>
          </cell>
        </row>
        <row r="14">
          <cell r="B14">
            <v>3</v>
          </cell>
        </row>
        <row r="15">
          <cell r="B15">
            <v>2</v>
          </cell>
        </row>
        <row r="16">
          <cell r="B16">
            <v>1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triz"/>
      <sheetName val="SOPORTE"/>
    </sheetNames>
    <sheetDataSet>
      <sheetData sheetId="0"/>
      <sheetData sheetId="1">
        <row r="46">
          <cell r="P46" t="str">
            <v>Riesgo Anticorrupción</v>
          </cell>
        </row>
        <row r="47">
          <cell r="P47" t="str">
            <v>Riesgo Proceso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VO"/>
      <sheetName val="ESTRATEGIAS DE RACIONALIZACION"/>
      <sheetName val="CADENA DE TRÁMITES"/>
      <sheetName val="TABLA"/>
      <sheetName val="Tablas instituciones"/>
      <sheetName val="Hoja1"/>
    </sheetNames>
    <sheetDataSet>
      <sheetData sheetId="0" refreshError="1"/>
      <sheetData sheetId="1" refreshError="1"/>
      <sheetData sheetId="2" refreshError="1"/>
      <sheetData sheetId="3">
        <row r="2">
          <cell r="E2">
            <v>2013</v>
          </cell>
        </row>
        <row r="3">
          <cell r="E3">
            <v>2014</v>
          </cell>
        </row>
        <row r="4">
          <cell r="E4">
            <v>2015</v>
          </cell>
        </row>
        <row r="5">
          <cell r="E5">
            <v>2016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9"/>
  <sheetViews>
    <sheetView showGridLines="0" workbookViewId="0">
      <selection activeCell="G7" sqref="G7"/>
    </sheetView>
  </sheetViews>
  <sheetFormatPr baseColWidth="10" defaultRowHeight="15"/>
  <cols>
    <col min="1" max="5" width="11.42578125" style="5"/>
    <col min="6" max="13" width="11.42578125" style="87"/>
    <col min="14" max="16384" width="11.42578125" style="5"/>
  </cols>
  <sheetData>
    <row r="2" spans="13:13">
      <c r="M2" s="121" t="s">
        <v>161</v>
      </c>
    </row>
    <row r="3" spans="13:13">
      <c r="M3" s="122" t="s">
        <v>162</v>
      </c>
    </row>
    <row r="5" spans="13:13">
      <c r="M5" s="121" t="s">
        <v>163</v>
      </c>
    </row>
    <row r="6" spans="13:13">
      <c r="M6" s="123" t="s">
        <v>164</v>
      </c>
    </row>
    <row r="8" spans="13:13">
      <c r="M8" s="121" t="s">
        <v>165</v>
      </c>
    </row>
    <row r="9" spans="13:13">
      <c r="M9" s="123" t="s">
        <v>166</v>
      </c>
    </row>
    <row r="11" spans="13:13">
      <c r="M11" s="121" t="s">
        <v>167</v>
      </c>
    </row>
    <row r="12" spans="13:13">
      <c r="M12" s="122" t="s">
        <v>168</v>
      </c>
    </row>
    <row r="14" spans="13:13">
      <c r="M14" s="121" t="s">
        <v>169</v>
      </c>
    </row>
    <row r="15" spans="13:13">
      <c r="M15" s="122" t="s">
        <v>170</v>
      </c>
    </row>
    <row r="17" spans="1:13" ht="22.5" customHeight="1">
      <c r="A17" s="247" t="s">
        <v>172</v>
      </c>
      <c r="B17" s="247"/>
      <c r="C17" s="247"/>
      <c r="D17" s="247"/>
      <c r="E17" s="247"/>
      <c r="L17" s="121"/>
      <c r="M17" s="121" t="s">
        <v>171</v>
      </c>
    </row>
    <row r="18" spans="1:13">
      <c r="A18" s="247"/>
      <c r="B18" s="247"/>
      <c r="C18" s="247"/>
      <c r="D18" s="247"/>
      <c r="E18" s="247"/>
    </row>
    <row r="19" spans="1:13">
      <c r="M19" s="121" t="s">
        <v>173</v>
      </c>
    </row>
  </sheetData>
  <mergeCells count="1">
    <mergeCell ref="A17:E18"/>
  </mergeCells>
  <pageMargins left="0.7" right="0.7" top="0.75" bottom="0.75" header="0.3" footer="0.3"/>
  <pageSetup orientation="portrait" horizontalDpi="360" verticalDpi="36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FF00"/>
  </sheetPr>
  <dimension ref="A1:J26"/>
  <sheetViews>
    <sheetView topLeftCell="A14" workbookViewId="0">
      <selection activeCell="C11" sqref="C11"/>
    </sheetView>
  </sheetViews>
  <sheetFormatPr baseColWidth="10" defaultRowHeight="15"/>
  <cols>
    <col min="1" max="1" width="34.42578125" style="5" customWidth="1"/>
    <col min="2" max="2" width="7.5703125" style="5" customWidth="1"/>
    <col min="3" max="3" width="34.7109375" style="5" customWidth="1"/>
    <col min="4" max="4" width="24.42578125" style="5" customWidth="1"/>
    <col min="5" max="5" width="21.140625" style="5" customWidth="1"/>
    <col min="6" max="6" width="16.85546875" style="5" customWidth="1"/>
    <col min="7" max="7" width="13" style="5" customWidth="1"/>
    <col min="8" max="8" width="22" style="5" customWidth="1"/>
    <col min="9" max="9" width="11.42578125" style="5"/>
    <col min="10" max="10" width="15.85546875" style="5" customWidth="1"/>
    <col min="11" max="16384" width="11.42578125" style="5"/>
  </cols>
  <sheetData>
    <row r="1" spans="1:10" ht="32.25" customHeight="1">
      <c r="A1" s="249"/>
      <c r="B1" s="252" t="s">
        <v>125</v>
      </c>
      <c r="C1" s="253"/>
      <c r="D1" s="253"/>
      <c r="E1" s="253"/>
      <c r="F1" s="254"/>
      <c r="G1" s="105"/>
    </row>
    <row r="2" spans="1:10" ht="32.25" customHeight="1">
      <c r="A2" s="250"/>
      <c r="B2" s="255"/>
      <c r="C2" s="256"/>
      <c r="D2" s="256"/>
      <c r="E2" s="256"/>
      <c r="F2" s="257"/>
      <c r="G2" s="106"/>
    </row>
    <row r="3" spans="1:10" ht="32.25" customHeight="1" thickBot="1">
      <c r="A3" s="251"/>
      <c r="B3" s="258"/>
      <c r="C3" s="259"/>
      <c r="D3" s="259"/>
      <c r="E3" s="259"/>
      <c r="F3" s="260"/>
      <c r="G3" s="107"/>
    </row>
    <row r="4" spans="1:10" ht="19.5" customHeight="1" thickBot="1">
      <c r="A4" s="261" t="s">
        <v>193</v>
      </c>
      <c r="B4" s="262"/>
      <c r="C4" s="262"/>
      <c r="D4" s="262"/>
      <c r="E4" s="262"/>
      <c r="F4" s="263"/>
      <c r="G4" s="108"/>
    </row>
    <row r="5" spans="1:10" ht="19.5" thickBot="1">
      <c r="A5" s="264" t="s">
        <v>126</v>
      </c>
      <c r="B5" s="265"/>
      <c r="C5" s="265"/>
      <c r="D5" s="265"/>
      <c r="E5" s="265"/>
      <c r="F5" s="266"/>
      <c r="G5" s="276" t="s">
        <v>63</v>
      </c>
      <c r="H5" s="278" t="s">
        <v>270</v>
      </c>
      <c r="I5" s="279"/>
      <c r="J5" s="280"/>
    </row>
    <row r="6" spans="1:10" ht="32.25" thickBot="1">
      <c r="A6" s="109" t="s">
        <v>1</v>
      </c>
      <c r="B6" s="267" t="s">
        <v>127</v>
      </c>
      <c r="C6" s="267"/>
      <c r="D6" s="110" t="s">
        <v>2</v>
      </c>
      <c r="E6" s="109" t="s">
        <v>128</v>
      </c>
      <c r="F6" s="110" t="s">
        <v>190</v>
      </c>
      <c r="G6" s="277"/>
      <c r="H6" s="181" t="s">
        <v>64</v>
      </c>
      <c r="I6" s="182" t="s">
        <v>65</v>
      </c>
      <c r="J6" s="183" t="s">
        <v>66</v>
      </c>
    </row>
    <row r="7" spans="1:10" ht="45.75" thickBot="1">
      <c r="A7" s="268" t="s">
        <v>129</v>
      </c>
      <c r="B7" s="111" t="s">
        <v>4</v>
      </c>
      <c r="C7" s="119" t="s">
        <v>152</v>
      </c>
      <c r="D7" s="113" t="s">
        <v>130</v>
      </c>
      <c r="E7" s="114" t="s">
        <v>131</v>
      </c>
      <c r="F7" s="209">
        <v>44253</v>
      </c>
      <c r="G7" s="214"/>
      <c r="H7" s="215"/>
      <c r="I7" s="215"/>
      <c r="J7" s="216"/>
    </row>
    <row r="8" spans="1:10" ht="30.75" thickBot="1">
      <c r="A8" s="269"/>
      <c r="B8" s="111" t="s">
        <v>5</v>
      </c>
      <c r="C8" s="119" t="s">
        <v>132</v>
      </c>
      <c r="D8" s="113" t="s">
        <v>133</v>
      </c>
      <c r="E8" s="114" t="s">
        <v>134</v>
      </c>
      <c r="F8" s="209">
        <v>44253</v>
      </c>
      <c r="G8" s="217"/>
      <c r="H8" s="213"/>
      <c r="I8" s="213"/>
      <c r="J8" s="218"/>
    </row>
    <row r="9" spans="1:10" ht="30.75" thickBot="1">
      <c r="A9" s="269"/>
      <c r="B9" s="111" t="s">
        <v>6</v>
      </c>
      <c r="C9" s="119" t="s">
        <v>153</v>
      </c>
      <c r="D9" s="113" t="s">
        <v>135</v>
      </c>
      <c r="E9" s="114" t="s">
        <v>134</v>
      </c>
      <c r="F9" s="210" t="s">
        <v>189</v>
      </c>
      <c r="G9" s="217"/>
      <c r="H9" s="213"/>
      <c r="I9" s="213"/>
      <c r="J9" s="218"/>
    </row>
    <row r="10" spans="1:10" ht="60.75" thickBot="1">
      <c r="A10" s="268" t="s">
        <v>154</v>
      </c>
      <c r="B10" s="111" t="s">
        <v>7</v>
      </c>
      <c r="C10" s="119" t="s">
        <v>155</v>
      </c>
      <c r="D10" s="120" t="s">
        <v>156</v>
      </c>
      <c r="E10" s="120" t="s">
        <v>157</v>
      </c>
      <c r="F10" s="209">
        <v>44253</v>
      </c>
      <c r="G10" s="217"/>
      <c r="H10" s="213"/>
      <c r="I10" s="213"/>
      <c r="J10" s="218"/>
    </row>
    <row r="11" spans="1:10" ht="60.75" thickBot="1">
      <c r="A11" s="269"/>
      <c r="B11" s="111" t="s">
        <v>8</v>
      </c>
      <c r="C11" s="119" t="s">
        <v>158</v>
      </c>
      <c r="D11" s="120" t="s">
        <v>159</v>
      </c>
      <c r="E11" s="120" t="s">
        <v>160</v>
      </c>
      <c r="F11" s="209">
        <v>44252</v>
      </c>
      <c r="G11" s="217"/>
      <c r="H11" s="213"/>
      <c r="I11" s="213"/>
      <c r="J11" s="218"/>
    </row>
    <row r="12" spans="1:10" ht="45.75" thickBot="1">
      <c r="A12" s="269"/>
      <c r="B12" s="111" t="s">
        <v>9</v>
      </c>
      <c r="C12" s="119" t="s">
        <v>191</v>
      </c>
      <c r="D12" s="114" t="s">
        <v>136</v>
      </c>
      <c r="E12" s="114" t="s">
        <v>137</v>
      </c>
      <c r="F12" s="209">
        <v>44253</v>
      </c>
      <c r="G12" s="217"/>
      <c r="H12" s="213"/>
      <c r="I12" s="213"/>
      <c r="J12" s="218"/>
    </row>
    <row r="13" spans="1:10" ht="60.75" thickBot="1">
      <c r="A13" s="270" t="s">
        <v>138</v>
      </c>
      <c r="B13" s="111" t="s">
        <v>10</v>
      </c>
      <c r="C13" s="119" t="s">
        <v>192</v>
      </c>
      <c r="D13" s="120" t="s">
        <v>174</v>
      </c>
      <c r="E13" s="120" t="s">
        <v>160</v>
      </c>
      <c r="F13" s="211">
        <v>44267</v>
      </c>
      <c r="G13" s="217"/>
      <c r="H13" s="213"/>
      <c r="I13" s="213"/>
      <c r="J13" s="218"/>
    </row>
    <row r="14" spans="1:10" ht="60.75" thickBot="1">
      <c r="A14" s="271"/>
      <c r="B14" s="111" t="s">
        <v>11</v>
      </c>
      <c r="C14" s="119" t="s">
        <v>175</v>
      </c>
      <c r="D14" s="113" t="s">
        <v>139</v>
      </c>
      <c r="E14" s="124" t="s">
        <v>95</v>
      </c>
      <c r="F14" s="210" t="s">
        <v>176</v>
      </c>
      <c r="G14" s="217"/>
      <c r="H14" s="213"/>
      <c r="I14" s="213"/>
      <c r="J14" s="218"/>
    </row>
    <row r="15" spans="1:10" ht="75.75" thickBot="1">
      <c r="A15" s="268" t="s">
        <v>140</v>
      </c>
      <c r="B15" s="111" t="s">
        <v>12</v>
      </c>
      <c r="C15" s="119" t="s">
        <v>177</v>
      </c>
      <c r="D15" s="112" t="s">
        <v>141</v>
      </c>
      <c r="E15" s="113" t="s">
        <v>142</v>
      </c>
      <c r="F15" s="212" t="s">
        <v>178</v>
      </c>
      <c r="G15" s="217"/>
      <c r="H15" s="213"/>
      <c r="I15" s="213"/>
      <c r="J15" s="218"/>
    </row>
    <row r="16" spans="1:10" ht="90.75" thickBot="1">
      <c r="A16" s="272"/>
      <c r="B16" s="111" t="s">
        <v>42</v>
      </c>
      <c r="C16" s="119" t="s">
        <v>179</v>
      </c>
      <c r="D16" s="119" t="s">
        <v>180</v>
      </c>
      <c r="E16" s="113" t="s">
        <v>142</v>
      </c>
      <c r="F16" s="212" t="s">
        <v>176</v>
      </c>
      <c r="G16" s="217"/>
      <c r="H16" s="213"/>
      <c r="I16" s="213"/>
      <c r="J16" s="218"/>
    </row>
    <row r="17" spans="1:10" ht="60.75" thickBot="1">
      <c r="A17" s="272"/>
      <c r="B17" s="111" t="s">
        <v>44</v>
      </c>
      <c r="C17" s="119" t="s">
        <v>182</v>
      </c>
      <c r="D17" s="119" t="s">
        <v>184</v>
      </c>
      <c r="E17" s="120" t="s">
        <v>183</v>
      </c>
      <c r="F17" s="212" t="s">
        <v>94</v>
      </c>
      <c r="G17" s="217"/>
      <c r="H17" s="213"/>
      <c r="I17" s="213"/>
      <c r="J17" s="218"/>
    </row>
    <row r="18" spans="1:10" ht="90.75" thickBot="1">
      <c r="A18" s="269"/>
      <c r="B18" s="111" t="s">
        <v>19</v>
      </c>
      <c r="C18" s="112" t="s">
        <v>143</v>
      </c>
      <c r="D18" s="119" t="s">
        <v>144</v>
      </c>
      <c r="E18" s="119" t="s">
        <v>181</v>
      </c>
      <c r="F18" s="212" t="s">
        <v>185</v>
      </c>
      <c r="G18" s="273"/>
      <c r="H18" s="213"/>
      <c r="I18" s="213"/>
      <c r="J18" s="218"/>
    </row>
    <row r="19" spans="1:10" ht="30.75" thickBot="1">
      <c r="A19" s="268" t="s">
        <v>145</v>
      </c>
      <c r="B19" s="111" t="s">
        <v>146</v>
      </c>
      <c r="C19" s="112" t="s">
        <v>147</v>
      </c>
      <c r="D19" s="114" t="s">
        <v>148</v>
      </c>
      <c r="E19" s="114" t="s">
        <v>149</v>
      </c>
      <c r="F19" s="212" t="s">
        <v>186</v>
      </c>
      <c r="G19" s="273"/>
      <c r="H19" s="213"/>
      <c r="I19" s="213"/>
      <c r="J19" s="218"/>
    </row>
    <row r="20" spans="1:10" ht="75.75" thickBot="1">
      <c r="A20" s="275"/>
      <c r="B20" s="111" t="s">
        <v>150</v>
      </c>
      <c r="C20" s="119" t="s">
        <v>187</v>
      </c>
      <c r="D20" s="120" t="s">
        <v>188</v>
      </c>
      <c r="E20" s="114" t="s">
        <v>151</v>
      </c>
      <c r="F20" s="212" t="s">
        <v>186</v>
      </c>
      <c r="G20" s="274"/>
      <c r="H20" s="219"/>
      <c r="I20" s="219"/>
      <c r="J20" s="220"/>
    </row>
    <row r="21" spans="1:10" ht="15.75" thickBot="1">
      <c r="A21" s="115"/>
      <c r="B21" s="116"/>
      <c r="C21" s="116"/>
      <c r="D21" s="116"/>
      <c r="E21" s="116"/>
      <c r="F21" s="116"/>
      <c r="G21" s="116"/>
    </row>
    <row r="22" spans="1:10" ht="15.75" thickBot="1">
      <c r="A22" s="117"/>
      <c r="B22" s="118"/>
      <c r="C22" s="118"/>
      <c r="D22" s="118"/>
      <c r="E22" s="111"/>
      <c r="F22" s="112"/>
      <c r="G22" s="118"/>
    </row>
    <row r="23" spans="1:10">
      <c r="A23" s="117"/>
      <c r="B23" s="118"/>
      <c r="C23" s="118"/>
      <c r="D23" s="118"/>
      <c r="E23" s="118"/>
      <c r="F23" s="118"/>
      <c r="G23" s="118"/>
    </row>
    <row r="24" spans="1:10">
      <c r="A24" s="117"/>
      <c r="B24" s="118"/>
      <c r="C24" s="118"/>
      <c r="D24" s="118"/>
      <c r="E24" s="118"/>
      <c r="F24" s="118"/>
      <c r="G24" s="118"/>
    </row>
    <row r="25" spans="1:10">
      <c r="A25" s="248"/>
      <c r="B25" s="248"/>
      <c r="C25" s="248"/>
      <c r="D25" s="248"/>
      <c r="E25" s="248"/>
      <c r="F25" s="248"/>
    </row>
    <row r="26" spans="1:10">
      <c r="A26" s="248"/>
      <c r="B26" s="248"/>
      <c r="C26" s="248"/>
      <c r="D26" s="248"/>
      <c r="E26" s="248"/>
      <c r="F26" s="248"/>
    </row>
  </sheetData>
  <mergeCells count="14">
    <mergeCell ref="G18:G20"/>
    <mergeCell ref="A19:A20"/>
    <mergeCell ref="A10:A12"/>
    <mergeCell ref="G5:G6"/>
    <mergeCell ref="H5:J5"/>
    <mergeCell ref="A25:F26"/>
    <mergeCell ref="A1:A3"/>
    <mergeCell ref="B1:F3"/>
    <mergeCell ref="A4:F4"/>
    <mergeCell ref="A5:F5"/>
    <mergeCell ref="B6:C6"/>
    <mergeCell ref="A7:A9"/>
    <mergeCell ref="A13:A14"/>
    <mergeCell ref="A15:A18"/>
  </mergeCells>
  <conditionalFormatting sqref="H8:I9">
    <cfRule type="cellIs" dxfId="18" priority="5" operator="equal">
      <formula>5</formula>
    </cfRule>
    <cfRule type="cellIs" dxfId="17" priority="6" operator="equal">
      <formula>10</formula>
    </cfRule>
    <cfRule type="cellIs" dxfId="16" priority="7" operator="equal">
      <formula>15</formula>
    </cfRule>
    <cfRule type="cellIs" dxfId="15" priority="9" operator="equal">
      <formula>20</formula>
    </cfRule>
    <cfRule type="cellIs" dxfId="14" priority="10" operator="equal">
      <formula>25</formula>
    </cfRule>
    <cfRule type="cellIs" dxfId="13" priority="11" operator="equal">
      <formula>40</formula>
    </cfRule>
    <cfRule type="cellIs" dxfId="12" priority="12" operator="equal">
      <formula>30</formula>
    </cfRule>
    <cfRule type="cellIs" dxfId="11" priority="14" operator="equal">
      <formula>50</formula>
    </cfRule>
    <cfRule type="cellIs" dxfId="10" priority="16" operator="equal">
      <formula>60</formula>
    </cfRule>
    <cfRule type="cellIs" dxfId="9" priority="17" operator="equal">
      <formula>80</formula>
    </cfRule>
    <cfRule type="cellIs" dxfId="8" priority="18" operator="equal">
      <formula>100</formula>
    </cfRule>
  </conditionalFormatting>
  <conditionalFormatting sqref="J8:J9">
    <cfRule type="cellIs" dxfId="7" priority="4" operator="equal">
      <formula>"Baja"</formula>
    </cfRule>
    <cfRule type="cellIs" dxfId="6" priority="8" operator="equal">
      <formula>"Moderada"</formula>
    </cfRule>
    <cfRule type="cellIs" dxfId="5" priority="13" operator="equal">
      <formula>"Alta"</formula>
    </cfRule>
    <cfRule type="cellIs" dxfId="4" priority="15" operator="equal">
      <formula>"Extrema"</formula>
    </cfRule>
  </conditionalFormatting>
  <conditionalFormatting sqref="N8:N9">
    <cfRule type="cellIs" dxfId="3" priority="1" operator="equal">
      <formula>"Alta"</formula>
    </cfRule>
    <cfRule type="cellIs" dxfId="2" priority="2" operator="equal">
      <formula>"Moderada"</formula>
    </cfRule>
    <cfRule type="cellIs" dxfId="1" priority="3" operator="equal">
      <formula>"Baja"</formula>
    </cfRule>
    <cfRule type="cellIs" dxfId="0" priority="19" operator="equal">
      <formula>"Extrema"</formula>
    </cfRule>
  </conditionalFormatting>
  <dataValidations count="1">
    <dataValidation type="list" showInputMessage="1" showErrorMessage="1" sqref="L8:M9 L24:L200 M24:M168">
      <formula1>#REF!</formula1>
    </dataValidation>
  </dataValidations>
  <pageMargins left="0.7" right="0.7" top="0.75" bottom="0.75" header="0.3" footer="0.3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</sheetPr>
  <dimension ref="A1:Z15"/>
  <sheetViews>
    <sheetView topLeftCell="F7" zoomScale="90" zoomScaleNormal="90" workbookViewId="0">
      <selection activeCell="M9" sqref="M9:M15"/>
    </sheetView>
  </sheetViews>
  <sheetFormatPr baseColWidth="10" defaultRowHeight="15"/>
  <cols>
    <col min="3" max="3" width="21.7109375" customWidth="1"/>
    <col min="5" max="5" width="25.7109375" customWidth="1"/>
    <col min="6" max="6" width="30" customWidth="1"/>
    <col min="10" max="10" width="17.42578125" customWidth="1"/>
    <col min="17" max="17" width="15" customWidth="1"/>
    <col min="18" max="18" width="19" customWidth="1"/>
    <col min="21" max="21" width="14.5703125" customWidth="1"/>
    <col min="22" max="22" width="17.7109375" customWidth="1"/>
    <col min="25" max="25" width="42.28515625" customWidth="1"/>
    <col min="26" max="26" width="47.28515625" customWidth="1"/>
  </cols>
  <sheetData>
    <row r="1" spans="1:26" s="5" customFormat="1" ht="32.25" customHeight="1">
      <c r="A1" s="324"/>
      <c r="B1" s="325"/>
      <c r="C1" s="325"/>
      <c r="D1" s="328" t="s">
        <v>125</v>
      </c>
      <c r="E1" s="328"/>
      <c r="F1" s="328"/>
      <c r="G1" s="328"/>
      <c r="H1" s="328"/>
      <c r="I1" s="328"/>
      <c r="J1" s="328"/>
      <c r="K1" s="328"/>
      <c r="L1" s="328"/>
      <c r="M1" s="328"/>
      <c r="N1" s="328"/>
      <c r="O1" s="328"/>
      <c r="P1" s="328"/>
      <c r="Q1" s="328"/>
      <c r="R1" s="328"/>
      <c r="S1" s="328"/>
      <c r="T1" s="328"/>
      <c r="U1" s="328"/>
      <c r="V1" s="328"/>
      <c r="W1" s="328"/>
      <c r="X1" s="328"/>
      <c r="Y1" s="329"/>
    </row>
    <row r="2" spans="1:26" s="5" customFormat="1" ht="32.25" customHeight="1" thickBot="1">
      <c r="A2" s="326"/>
      <c r="B2" s="327"/>
      <c r="C2" s="327"/>
      <c r="D2" s="330"/>
      <c r="E2" s="330"/>
      <c r="F2" s="330"/>
      <c r="G2" s="330"/>
      <c r="H2" s="330"/>
      <c r="I2" s="330"/>
      <c r="J2" s="330"/>
      <c r="K2" s="330"/>
      <c r="L2" s="330"/>
      <c r="M2" s="330"/>
      <c r="N2" s="330"/>
      <c r="O2" s="330"/>
      <c r="P2" s="330"/>
      <c r="Q2" s="330"/>
      <c r="R2" s="330"/>
      <c r="S2" s="330"/>
      <c r="T2" s="330"/>
      <c r="U2" s="330"/>
      <c r="V2" s="330"/>
      <c r="W2" s="330"/>
      <c r="X2" s="330"/>
      <c r="Y2" s="331"/>
    </row>
    <row r="3" spans="1:26" s="5" customFormat="1" ht="19.5" customHeight="1" thickBot="1">
      <c r="A3" s="281" t="s">
        <v>193</v>
      </c>
      <c r="B3" s="282"/>
      <c r="C3" s="282"/>
      <c r="D3" s="282"/>
      <c r="E3" s="282"/>
      <c r="F3" s="282"/>
      <c r="G3" s="282"/>
      <c r="H3" s="282"/>
      <c r="I3" s="282"/>
      <c r="J3" s="282"/>
      <c r="K3" s="282"/>
      <c r="L3" s="282"/>
      <c r="M3" s="282"/>
      <c r="N3" s="282"/>
      <c r="O3" s="282"/>
      <c r="P3" s="282"/>
      <c r="Q3" s="282"/>
      <c r="R3" s="282"/>
      <c r="S3" s="282"/>
      <c r="T3" s="282"/>
      <c r="U3" s="282"/>
      <c r="V3" s="282"/>
      <c r="W3" s="282"/>
      <c r="X3" s="282"/>
      <c r="Y3" s="282"/>
      <c r="Z3" s="283"/>
    </row>
    <row r="4" spans="1:26" s="5" customFormat="1" ht="19.5" customHeight="1" thickBot="1">
      <c r="A4" s="281" t="s">
        <v>201</v>
      </c>
      <c r="B4" s="282"/>
      <c r="C4" s="282"/>
      <c r="D4" s="282"/>
      <c r="E4" s="282"/>
      <c r="F4" s="282"/>
      <c r="G4" s="282"/>
      <c r="H4" s="282"/>
      <c r="I4" s="282"/>
      <c r="J4" s="282"/>
      <c r="K4" s="282"/>
      <c r="L4" s="282"/>
      <c r="M4" s="282"/>
      <c r="N4" s="282"/>
      <c r="O4" s="282"/>
      <c r="P4" s="282"/>
      <c r="Q4" s="282"/>
      <c r="R4" s="282"/>
      <c r="S4" s="282"/>
      <c r="T4" s="282"/>
      <c r="U4" s="282"/>
      <c r="V4" s="282"/>
      <c r="W4" s="282"/>
      <c r="X4" s="282"/>
      <c r="Y4" s="282"/>
      <c r="Z4" s="283"/>
    </row>
    <row r="6" spans="1:26" ht="15.75" thickBot="1">
      <c r="A6" s="287" t="s">
        <v>50</v>
      </c>
      <c r="B6" s="288"/>
      <c r="C6" s="288"/>
      <c r="D6" s="288"/>
      <c r="E6" s="288"/>
      <c r="F6" s="288"/>
      <c r="G6" s="288"/>
      <c r="H6" s="288"/>
      <c r="I6" s="288"/>
      <c r="J6" s="288"/>
      <c r="K6" s="288"/>
      <c r="L6" s="288"/>
      <c r="M6" s="288"/>
      <c r="N6" s="288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</row>
    <row r="7" spans="1:26" ht="15.75" thickBot="1">
      <c r="A7" s="289" t="s">
        <v>51</v>
      </c>
      <c r="B7" s="290"/>
      <c r="C7" s="290"/>
      <c r="D7" s="291"/>
      <c r="E7" s="292" t="s">
        <v>52</v>
      </c>
      <c r="F7" s="293"/>
      <c r="G7" s="293"/>
      <c r="H7" s="293"/>
      <c r="I7" s="293"/>
      <c r="J7" s="293"/>
      <c r="K7" s="293"/>
      <c r="L7" s="294"/>
      <c r="M7" s="289" t="s">
        <v>53</v>
      </c>
      <c r="N7" s="290"/>
      <c r="O7" s="290"/>
      <c r="P7" s="290"/>
      <c r="Q7" s="290"/>
      <c r="R7" s="291"/>
      <c r="S7" s="295" t="s">
        <v>69</v>
      </c>
      <c r="T7" s="296"/>
      <c r="U7" s="296"/>
      <c r="V7" s="297"/>
      <c r="W7" s="284" t="s">
        <v>70</v>
      </c>
      <c r="X7" s="285"/>
      <c r="Y7" s="285"/>
      <c r="Z7" s="286"/>
    </row>
    <row r="8" spans="1:26" ht="36.75" thickBot="1">
      <c r="A8" s="38" t="s">
        <v>54</v>
      </c>
      <c r="B8" s="103" t="s">
        <v>55</v>
      </c>
      <c r="C8" s="38" t="s">
        <v>56</v>
      </c>
      <c r="D8" s="38" t="s">
        <v>57</v>
      </c>
      <c r="E8" s="38" t="s">
        <v>58</v>
      </c>
      <c r="F8" s="38" t="s">
        <v>79</v>
      </c>
      <c r="G8" s="307" t="s">
        <v>80</v>
      </c>
      <c r="H8" s="308"/>
      <c r="I8" s="309"/>
      <c r="J8" s="38" t="s">
        <v>59</v>
      </c>
      <c r="K8" s="307" t="s">
        <v>60</v>
      </c>
      <c r="L8" s="309"/>
      <c r="M8" s="38" t="s">
        <v>81</v>
      </c>
      <c r="N8" s="307" t="s">
        <v>61</v>
      </c>
      <c r="O8" s="309"/>
      <c r="P8" s="38" t="s">
        <v>82</v>
      </c>
      <c r="Q8" s="38" t="s">
        <v>0</v>
      </c>
      <c r="R8" s="38" t="s">
        <v>62</v>
      </c>
      <c r="S8" s="38" t="s">
        <v>71</v>
      </c>
      <c r="T8" s="38" t="s">
        <v>72</v>
      </c>
      <c r="U8" s="38" t="s">
        <v>73</v>
      </c>
      <c r="V8" s="38" t="s">
        <v>62</v>
      </c>
      <c r="W8" s="38" t="s">
        <v>74</v>
      </c>
      <c r="X8" s="307" t="s">
        <v>73</v>
      </c>
      <c r="Y8" s="308"/>
      <c r="Z8" s="309"/>
    </row>
    <row r="9" spans="1:26" ht="15.75" thickBot="1">
      <c r="A9" s="298" t="s">
        <v>68</v>
      </c>
      <c r="B9" s="310">
        <v>65159</v>
      </c>
      <c r="C9" s="298" t="s">
        <v>194</v>
      </c>
      <c r="D9" s="298" t="s">
        <v>83</v>
      </c>
      <c r="E9" s="298" t="s">
        <v>195</v>
      </c>
      <c r="F9" s="298" t="s">
        <v>196</v>
      </c>
      <c r="G9" s="310" t="s">
        <v>84</v>
      </c>
      <c r="H9" s="311"/>
      <c r="I9" s="312"/>
      <c r="J9" s="318" t="s">
        <v>85</v>
      </c>
      <c r="K9" s="310" t="s">
        <v>197</v>
      </c>
      <c r="L9" s="312"/>
      <c r="M9" s="321">
        <v>44228</v>
      </c>
      <c r="N9" s="301">
        <v>44345</v>
      </c>
      <c r="O9" s="302"/>
      <c r="P9" s="336">
        <v>44469</v>
      </c>
      <c r="Q9" s="298" t="s">
        <v>198</v>
      </c>
      <c r="R9" s="298" t="s">
        <v>199</v>
      </c>
      <c r="S9" s="335" t="s">
        <v>75</v>
      </c>
      <c r="T9" s="335"/>
      <c r="U9" s="332" t="s">
        <v>50</v>
      </c>
      <c r="V9" s="332" t="s">
        <v>50</v>
      </c>
      <c r="W9" s="335" t="s">
        <v>75</v>
      </c>
      <c r="X9" s="39" t="s">
        <v>76</v>
      </c>
      <c r="Y9" s="39" t="s">
        <v>77</v>
      </c>
      <c r="Z9" s="39" t="s">
        <v>78</v>
      </c>
    </row>
    <row r="10" spans="1:26" ht="72.75" customHeight="1" thickBot="1">
      <c r="A10" s="299"/>
      <c r="B10" s="313"/>
      <c r="C10" s="299"/>
      <c r="D10" s="299"/>
      <c r="E10" s="299"/>
      <c r="F10" s="299"/>
      <c r="G10" s="313"/>
      <c r="H10" s="288"/>
      <c r="I10" s="314"/>
      <c r="J10" s="319"/>
      <c r="K10" s="313"/>
      <c r="L10" s="314"/>
      <c r="M10" s="322"/>
      <c r="N10" s="303"/>
      <c r="O10" s="304"/>
      <c r="P10" s="299"/>
      <c r="Q10" s="299"/>
      <c r="R10" s="299"/>
      <c r="S10" s="322"/>
      <c r="T10" s="322"/>
      <c r="U10" s="333"/>
      <c r="V10" s="333"/>
      <c r="W10" s="322"/>
      <c r="X10" s="40" t="s">
        <v>75</v>
      </c>
      <c r="Y10" s="75" t="s">
        <v>87</v>
      </c>
      <c r="Z10" s="76"/>
    </row>
    <row r="11" spans="1:26" ht="69.75" customHeight="1" thickBot="1">
      <c r="A11" s="299"/>
      <c r="B11" s="313"/>
      <c r="C11" s="299"/>
      <c r="D11" s="299"/>
      <c r="E11" s="299"/>
      <c r="F11" s="299"/>
      <c r="G11" s="313"/>
      <c r="H11" s="288"/>
      <c r="I11" s="314"/>
      <c r="J11" s="319"/>
      <c r="K11" s="313"/>
      <c r="L11" s="314"/>
      <c r="M11" s="322"/>
      <c r="N11" s="303"/>
      <c r="O11" s="304"/>
      <c r="P11" s="299"/>
      <c r="Q11" s="299"/>
      <c r="R11" s="299"/>
      <c r="S11" s="322"/>
      <c r="T11" s="322"/>
      <c r="U11" s="333"/>
      <c r="V11" s="333"/>
      <c r="W11" s="322"/>
      <c r="X11" s="40" t="s">
        <v>75</v>
      </c>
      <c r="Y11" s="75" t="s">
        <v>88</v>
      </c>
      <c r="Z11" s="76"/>
    </row>
    <row r="12" spans="1:26" ht="43.5" customHeight="1" thickBot="1">
      <c r="A12" s="299"/>
      <c r="B12" s="313"/>
      <c r="C12" s="299"/>
      <c r="D12" s="299"/>
      <c r="E12" s="299"/>
      <c r="F12" s="299"/>
      <c r="G12" s="313"/>
      <c r="H12" s="288"/>
      <c r="I12" s="314"/>
      <c r="J12" s="319"/>
      <c r="K12" s="313"/>
      <c r="L12" s="314"/>
      <c r="M12" s="322"/>
      <c r="N12" s="303"/>
      <c r="O12" s="304"/>
      <c r="P12" s="299"/>
      <c r="Q12" s="299"/>
      <c r="R12" s="299"/>
      <c r="S12" s="322"/>
      <c r="T12" s="322"/>
      <c r="U12" s="333"/>
      <c r="V12" s="333"/>
      <c r="W12" s="322"/>
      <c r="X12" s="40" t="s">
        <v>75</v>
      </c>
      <c r="Y12" s="75" t="s">
        <v>89</v>
      </c>
      <c r="Z12" s="76"/>
    </row>
    <row r="13" spans="1:26" ht="70.5" customHeight="1" thickBot="1">
      <c r="A13" s="299"/>
      <c r="B13" s="313"/>
      <c r="C13" s="299"/>
      <c r="D13" s="299"/>
      <c r="E13" s="299"/>
      <c r="F13" s="299"/>
      <c r="G13" s="313"/>
      <c r="H13" s="288"/>
      <c r="I13" s="314"/>
      <c r="J13" s="319"/>
      <c r="K13" s="313"/>
      <c r="L13" s="314"/>
      <c r="M13" s="322"/>
      <c r="N13" s="303"/>
      <c r="O13" s="304"/>
      <c r="P13" s="299"/>
      <c r="Q13" s="299"/>
      <c r="R13" s="299"/>
      <c r="S13" s="322"/>
      <c r="T13" s="322"/>
      <c r="U13" s="333"/>
      <c r="V13" s="333"/>
      <c r="W13" s="322"/>
      <c r="X13" s="40" t="s">
        <v>75</v>
      </c>
      <c r="Y13" s="75" t="s">
        <v>90</v>
      </c>
      <c r="Z13" s="76"/>
    </row>
    <row r="14" spans="1:26" ht="118.5" customHeight="1" thickBot="1">
      <c r="A14" s="299"/>
      <c r="B14" s="313"/>
      <c r="C14" s="299"/>
      <c r="D14" s="299"/>
      <c r="E14" s="299"/>
      <c r="F14" s="299"/>
      <c r="G14" s="313"/>
      <c r="H14" s="288"/>
      <c r="I14" s="314"/>
      <c r="J14" s="319"/>
      <c r="K14" s="313"/>
      <c r="L14" s="314"/>
      <c r="M14" s="322"/>
      <c r="N14" s="303"/>
      <c r="O14" s="304"/>
      <c r="P14" s="299"/>
      <c r="Q14" s="299"/>
      <c r="R14" s="299"/>
      <c r="S14" s="322"/>
      <c r="T14" s="322"/>
      <c r="U14" s="333"/>
      <c r="V14" s="333"/>
      <c r="W14" s="322"/>
      <c r="X14" s="40" t="s">
        <v>75</v>
      </c>
      <c r="Y14" s="75" t="s">
        <v>91</v>
      </c>
      <c r="Z14" s="76"/>
    </row>
    <row r="15" spans="1:26" ht="59.25" customHeight="1" thickBot="1">
      <c r="A15" s="300"/>
      <c r="B15" s="315"/>
      <c r="C15" s="300"/>
      <c r="D15" s="300"/>
      <c r="E15" s="300"/>
      <c r="F15" s="300"/>
      <c r="G15" s="315"/>
      <c r="H15" s="316"/>
      <c r="I15" s="317"/>
      <c r="J15" s="320"/>
      <c r="K15" s="315"/>
      <c r="L15" s="317"/>
      <c r="M15" s="323"/>
      <c r="N15" s="305"/>
      <c r="O15" s="306"/>
      <c r="P15" s="300"/>
      <c r="Q15" s="300"/>
      <c r="R15" s="300"/>
      <c r="S15" s="323"/>
      <c r="T15" s="323"/>
      <c r="U15" s="334"/>
      <c r="V15" s="334"/>
      <c r="W15" s="323"/>
      <c r="X15" s="40" t="s">
        <v>93</v>
      </c>
      <c r="Y15" s="75" t="s">
        <v>92</v>
      </c>
      <c r="Z15" s="76"/>
    </row>
  </sheetData>
  <mergeCells count="33">
    <mergeCell ref="A1:C2"/>
    <mergeCell ref="D1:Y2"/>
    <mergeCell ref="A3:Z3"/>
    <mergeCell ref="V9:V15"/>
    <mergeCell ref="W9:W15"/>
    <mergeCell ref="P9:P15"/>
    <mergeCell ref="Q9:Q15"/>
    <mergeCell ref="R9:R15"/>
    <mergeCell ref="S9:S15"/>
    <mergeCell ref="T9:T15"/>
    <mergeCell ref="U9:U15"/>
    <mergeCell ref="X8:Z8"/>
    <mergeCell ref="A9:A15"/>
    <mergeCell ref="B9:B15"/>
    <mergeCell ref="C9:C15"/>
    <mergeCell ref="D9:D15"/>
    <mergeCell ref="E9:E15"/>
    <mergeCell ref="N9:O15"/>
    <mergeCell ref="G8:I8"/>
    <mergeCell ref="K8:L8"/>
    <mergeCell ref="N8:O8"/>
    <mergeCell ref="F9:F15"/>
    <mergeCell ref="G9:I15"/>
    <mergeCell ref="J9:J15"/>
    <mergeCell ref="K9:L15"/>
    <mergeCell ref="M9:M15"/>
    <mergeCell ref="A4:Z4"/>
    <mergeCell ref="W7:Z7"/>
    <mergeCell ref="A6:N6"/>
    <mergeCell ref="A7:D7"/>
    <mergeCell ref="E7:L7"/>
    <mergeCell ref="M7:R7"/>
    <mergeCell ref="S7:V7"/>
  </mergeCells>
  <pageMargins left="0.7" right="0.7" top="0.75" bottom="0.75" header="0.3" footer="0.3"/>
  <pageSetup orientation="portrait" horizontalDpi="360" verticalDpi="36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</sheetPr>
  <dimension ref="A1:N28"/>
  <sheetViews>
    <sheetView topLeftCell="A9" zoomScale="90" zoomScaleNormal="90" workbookViewId="0">
      <selection activeCell="B10" sqref="B10"/>
    </sheetView>
  </sheetViews>
  <sheetFormatPr baseColWidth="10" defaultRowHeight="15"/>
  <cols>
    <col min="1" max="1" width="25.7109375" style="5" customWidth="1"/>
    <col min="2" max="2" width="49.42578125" style="5" customWidth="1"/>
    <col min="3" max="3" width="17.140625" style="5" customWidth="1"/>
    <col min="4" max="4" width="46.42578125" style="5" bestFit="1" customWidth="1"/>
    <col min="5" max="5" width="9.7109375" style="5" customWidth="1"/>
    <col min="6" max="7" width="11.42578125" style="5"/>
    <col min="8" max="8" width="13.42578125" style="5" customWidth="1"/>
    <col min="9" max="9" width="14.28515625" style="5" customWidth="1"/>
    <col min="10" max="10" width="36.85546875" style="5" bestFit="1" customWidth="1"/>
    <col min="11" max="11" width="13.85546875" style="5" customWidth="1"/>
    <col min="12" max="12" width="45.7109375" style="5" customWidth="1"/>
    <col min="13" max="13" width="14.140625" style="5" customWidth="1"/>
    <col min="14" max="14" width="32.28515625" style="5" customWidth="1"/>
    <col min="15" max="16384" width="11.42578125" style="5"/>
  </cols>
  <sheetData>
    <row r="1" spans="1:14" ht="15.75" thickBot="1"/>
    <row r="2" spans="1:14" ht="32.25" customHeight="1">
      <c r="A2" s="324"/>
      <c r="B2" s="325"/>
      <c r="C2" s="348" t="s">
        <v>125</v>
      </c>
      <c r="D2" s="328"/>
      <c r="E2" s="328"/>
      <c r="F2" s="328"/>
      <c r="G2" s="328"/>
      <c r="H2" s="328"/>
      <c r="I2" s="328"/>
      <c r="J2" s="328"/>
      <c r="K2" s="328"/>
      <c r="L2" s="328"/>
      <c r="M2" s="328"/>
      <c r="N2" s="329"/>
    </row>
    <row r="3" spans="1:14" ht="32.25" customHeight="1" thickBot="1">
      <c r="A3" s="346"/>
      <c r="B3" s="347"/>
      <c r="C3" s="349"/>
      <c r="D3" s="350"/>
      <c r="E3" s="350"/>
      <c r="F3" s="350"/>
      <c r="G3" s="350"/>
      <c r="H3" s="350"/>
      <c r="I3" s="350"/>
      <c r="J3" s="350"/>
      <c r="K3" s="350"/>
      <c r="L3" s="350"/>
      <c r="M3" s="350"/>
      <c r="N3" s="351"/>
    </row>
    <row r="4" spans="1:14" ht="19.5" customHeight="1" thickBot="1">
      <c r="A4" s="281" t="s">
        <v>193</v>
      </c>
      <c r="B4" s="282"/>
      <c r="C4" s="282"/>
      <c r="D4" s="282"/>
      <c r="E4" s="282"/>
      <c r="F4" s="282"/>
      <c r="G4" s="282"/>
      <c r="H4" s="282"/>
      <c r="I4" s="282"/>
      <c r="J4" s="282"/>
      <c r="K4" s="282"/>
      <c r="L4" s="282"/>
      <c r="M4" s="282"/>
      <c r="N4" s="283"/>
    </row>
    <row r="5" spans="1:14" ht="19.5" customHeight="1" thickBot="1">
      <c r="A5" s="281" t="s">
        <v>202</v>
      </c>
      <c r="B5" s="282"/>
      <c r="C5" s="282"/>
      <c r="D5" s="282"/>
      <c r="E5" s="282"/>
      <c r="F5" s="282"/>
      <c r="G5" s="282"/>
      <c r="H5" s="282"/>
      <c r="I5" s="282"/>
      <c r="J5" s="282"/>
      <c r="K5" s="282"/>
      <c r="L5" s="282"/>
      <c r="M5" s="282"/>
      <c r="N5" s="283"/>
    </row>
    <row r="6" spans="1:14" ht="15.75" thickBot="1"/>
    <row r="7" spans="1:14" ht="15.75" thickBot="1">
      <c r="A7" s="342" t="s">
        <v>98</v>
      </c>
      <c r="B7" s="344" t="s">
        <v>99</v>
      </c>
      <c r="C7" s="352" t="s">
        <v>203</v>
      </c>
      <c r="D7" s="354" t="s">
        <v>100</v>
      </c>
      <c r="E7" s="356" t="s">
        <v>101</v>
      </c>
      <c r="F7" s="357"/>
      <c r="G7" s="358"/>
      <c r="H7" s="359" t="s">
        <v>102</v>
      </c>
      <c r="I7" s="360"/>
      <c r="J7" s="361" t="s">
        <v>103</v>
      </c>
      <c r="K7" s="276" t="s">
        <v>63</v>
      </c>
      <c r="L7" s="278" t="s">
        <v>270</v>
      </c>
      <c r="M7" s="279"/>
      <c r="N7" s="280"/>
    </row>
    <row r="8" spans="1:14" ht="15.75" thickBot="1">
      <c r="A8" s="343"/>
      <c r="B8" s="345"/>
      <c r="C8" s="353"/>
      <c r="D8" s="355"/>
      <c r="E8" s="88">
        <v>1</v>
      </c>
      <c r="F8" s="89">
        <v>2</v>
      </c>
      <c r="G8" s="90">
        <v>3</v>
      </c>
      <c r="H8" s="180" t="s">
        <v>109</v>
      </c>
      <c r="I8" s="180" t="s">
        <v>110</v>
      </c>
      <c r="J8" s="362"/>
      <c r="K8" s="277"/>
      <c r="L8" s="181" t="s">
        <v>64</v>
      </c>
      <c r="M8" s="182" t="s">
        <v>65</v>
      </c>
      <c r="N8" s="183" t="s">
        <v>66</v>
      </c>
    </row>
    <row r="9" spans="1:14" ht="99.75">
      <c r="A9" s="337" t="s">
        <v>111</v>
      </c>
      <c r="B9" s="140" t="s">
        <v>204</v>
      </c>
      <c r="C9" s="91" t="s">
        <v>104</v>
      </c>
      <c r="D9" s="144" t="s">
        <v>338</v>
      </c>
      <c r="E9" s="147" t="s">
        <v>112</v>
      </c>
      <c r="F9" s="91"/>
      <c r="G9" s="158"/>
      <c r="H9" s="166">
        <v>44228</v>
      </c>
      <c r="I9" s="167">
        <v>44253</v>
      </c>
      <c r="J9" s="91" t="s">
        <v>217</v>
      </c>
      <c r="K9" s="168"/>
      <c r="L9" s="155"/>
      <c r="M9" s="169"/>
      <c r="N9" s="189"/>
    </row>
    <row r="10" spans="1:14" ht="119.25" customHeight="1">
      <c r="A10" s="338"/>
      <c r="B10" s="141" t="s">
        <v>113</v>
      </c>
      <c r="C10" s="96" t="s">
        <v>104</v>
      </c>
      <c r="D10" s="145" t="s">
        <v>246</v>
      </c>
      <c r="E10" s="148" t="s">
        <v>112</v>
      </c>
      <c r="F10" s="96"/>
      <c r="G10" s="159"/>
      <c r="H10" s="171">
        <v>44256</v>
      </c>
      <c r="I10" s="163">
        <v>44286</v>
      </c>
      <c r="J10" s="164" t="s">
        <v>245</v>
      </c>
      <c r="K10" s="93"/>
      <c r="L10" s="94"/>
      <c r="M10" s="95"/>
      <c r="N10" s="190"/>
    </row>
    <row r="11" spans="1:14" ht="57">
      <c r="A11" s="338"/>
      <c r="B11" s="142" t="s">
        <v>247</v>
      </c>
      <c r="C11" s="96" t="s">
        <v>104</v>
      </c>
      <c r="D11" s="145" t="s">
        <v>114</v>
      </c>
      <c r="E11" s="148" t="s">
        <v>112</v>
      </c>
      <c r="F11" s="96"/>
      <c r="G11" s="159"/>
      <c r="H11" s="171">
        <v>44256</v>
      </c>
      <c r="I11" s="163">
        <v>44286</v>
      </c>
      <c r="J11" s="164" t="s">
        <v>248</v>
      </c>
      <c r="K11" s="93"/>
      <c r="L11" s="94"/>
      <c r="M11" s="95"/>
      <c r="N11" s="191"/>
    </row>
    <row r="12" spans="1:14" ht="41.25" customHeight="1">
      <c r="A12" s="338"/>
      <c r="B12" s="142" t="s">
        <v>340</v>
      </c>
      <c r="C12" s="96" t="s">
        <v>105</v>
      </c>
      <c r="D12" s="145" t="s">
        <v>339</v>
      </c>
      <c r="E12" s="148" t="s">
        <v>112</v>
      </c>
      <c r="F12" s="96"/>
      <c r="G12" s="159"/>
      <c r="H12" s="171">
        <v>44256</v>
      </c>
      <c r="I12" s="163">
        <v>44286</v>
      </c>
      <c r="J12" s="164" t="s">
        <v>254</v>
      </c>
      <c r="K12" s="93"/>
      <c r="L12" s="94"/>
      <c r="M12" s="95"/>
      <c r="N12" s="191"/>
    </row>
    <row r="13" spans="1:14" ht="43.5" customHeight="1">
      <c r="A13" s="338"/>
      <c r="B13" s="142" t="s">
        <v>251</v>
      </c>
      <c r="C13" s="96" t="s">
        <v>105</v>
      </c>
      <c r="D13" s="145" t="s">
        <v>252</v>
      </c>
      <c r="E13" s="148" t="s">
        <v>112</v>
      </c>
      <c r="F13" s="96"/>
      <c r="G13" s="159"/>
      <c r="H13" s="171">
        <v>44256</v>
      </c>
      <c r="I13" s="163">
        <v>44286</v>
      </c>
      <c r="J13" s="164" t="s">
        <v>254</v>
      </c>
      <c r="K13" s="93"/>
      <c r="L13" s="94"/>
      <c r="M13" s="95"/>
      <c r="N13" s="191"/>
    </row>
    <row r="14" spans="1:14" ht="44.25" customHeight="1" thickBot="1">
      <c r="A14" s="338"/>
      <c r="B14" s="149" t="s">
        <v>253</v>
      </c>
      <c r="C14" s="150" t="s">
        <v>106</v>
      </c>
      <c r="D14" s="151" t="s">
        <v>115</v>
      </c>
      <c r="E14" s="152" t="s">
        <v>112</v>
      </c>
      <c r="F14" s="156"/>
      <c r="G14" s="179"/>
      <c r="H14" s="173">
        <v>44287</v>
      </c>
      <c r="I14" s="174">
        <v>44316</v>
      </c>
      <c r="J14" s="100" t="s">
        <v>116</v>
      </c>
      <c r="K14" s="175"/>
      <c r="L14" s="176"/>
      <c r="M14" s="177"/>
      <c r="N14" s="178"/>
    </row>
    <row r="15" spans="1:14" ht="99.75">
      <c r="A15" s="339" t="s">
        <v>249</v>
      </c>
      <c r="B15" s="154" t="s">
        <v>255</v>
      </c>
      <c r="C15" s="91" t="s">
        <v>106</v>
      </c>
      <c r="D15" s="155" t="s">
        <v>117</v>
      </c>
      <c r="E15" s="92" t="s">
        <v>112</v>
      </c>
      <c r="F15" s="91"/>
      <c r="G15" s="158"/>
      <c r="H15" s="184">
        <v>44287</v>
      </c>
      <c r="I15" s="185">
        <v>44316</v>
      </c>
      <c r="J15" s="138" t="s">
        <v>256</v>
      </c>
      <c r="K15" s="165"/>
      <c r="L15" s="186"/>
      <c r="M15" s="187"/>
      <c r="N15" s="188"/>
    </row>
    <row r="16" spans="1:14" ht="57">
      <c r="A16" s="339"/>
      <c r="B16" s="157" t="s">
        <v>341</v>
      </c>
      <c r="C16" s="96" t="s">
        <v>106</v>
      </c>
      <c r="D16" s="153" t="s">
        <v>342</v>
      </c>
      <c r="E16" s="146" t="s">
        <v>112</v>
      </c>
      <c r="F16" s="96"/>
      <c r="G16" s="159"/>
      <c r="H16" s="171">
        <v>44287</v>
      </c>
      <c r="I16" s="163">
        <v>44316</v>
      </c>
      <c r="J16" s="164" t="s">
        <v>118</v>
      </c>
      <c r="K16" s="93"/>
      <c r="L16" s="97"/>
      <c r="M16" s="95"/>
      <c r="N16" s="172"/>
    </row>
    <row r="17" spans="1:14" ht="42.75">
      <c r="A17" s="339"/>
      <c r="B17" s="157" t="s">
        <v>257</v>
      </c>
      <c r="C17" s="96" t="s">
        <v>107</v>
      </c>
      <c r="D17" s="153" t="s">
        <v>258</v>
      </c>
      <c r="E17" s="96"/>
      <c r="F17" s="146" t="s">
        <v>112</v>
      </c>
      <c r="G17" s="159"/>
      <c r="H17" s="171">
        <v>44348</v>
      </c>
      <c r="I17" s="163">
        <v>44377</v>
      </c>
      <c r="J17" s="164" t="s">
        <v>118</v>
      </c>
      <c r="K17" s="93"/>
      <c r="L17" s="97"/>
      <c r="M17" s="95"/>
      <c r="N17" s="172"/>
    </row>
    <row r="18" spans="1:14" ht="60" customHeight="1" thickBot="1">
      <c r="A18" s="339"/>
      <c r="B18" s="194" t="s">
        <v>259</v>
      </c>
      <c r="C18" s="156" t="s">
        <v>107</v>
      </c>
      <c r="D18" s="195" t="s">
        <v>267</v>
      </c>
      <c r="E18" s="156"/>
      <c r="F18" s="152" t="s">
        <v>112</v>
      </c>
      <c r="G18" s="179"/>
      <c r="H18" s="201">
        <v>44348</v>
      </c>
      <c r="I18" s="202">
        <v>44377</v>
      </c>
      <c r="J18" s="203" t="s">
        <v>118</v>
      </c>
      <c r="K18" s="160"/>
      <c r="L18" s="161"/>
      <c r="M18" s="162"/>
      <c r="N18" s="204"/>
    </row>
    <row r="19" spans="1:14" ht="47.25" customHeight="1">
      <c r="A19" s="340" t="s">
        <v>250</v>
      </c>
      <c r="B19" s="154" t="s">
        <v>268</v>
      </c>
      <c r="C19" s="192" t="s">
        <v>108</v>
      </c>
      <c r="D19" s="196" t="s">
        <v>269</v>
      </c>
      <c r="E19" s="91"/>
      <c r="F19" s="91"/>
      <c r="G19" s="198" t="s">
        <v>112</v>
      </c>
      <c r="H19" s="166"/>
      <c r="I19" s="167"/>
      <c r="J19" s="192" t="s">
        <v>118</v>
      </c>
      <c r="K19" s="168"/>
      <c r="L19" s="205"/>
      <c r="M19" s="206"/>
      <c r="N19" s="170"/>
    </row>
    <row r="20" spans="1:14" ht="62.25" customHeight="1">
      <c r="A20" s="340"/>
      <c r="B20" s="142" t="s">
        <v>119</v>
      </c>
      <c r="C20" s="164" t="s">
        <v>108</v>
      </c>
      <c r="D20" s="139" t="s">
        <v>120</v>
      </c>
      <c r="E20" s="96"/>
      <c r="F20" s="96"/>
      <c r="G20" s="199" t="s">
        <v>112</v>
      </c>
      <c r="H20" s="171">
        <v>44470</v>
      </c>
      <c r="I20" s="163">
        <v>44489</v>
      </c>
      <c r="J20" s="164" t="s">
        <v>121</v>
      </c>
      <c r="K20" s="93"/>
      <c r="L20" s="99"/>
      <c r="M20" s="98"/>
      <c r="N20" s="191"/>
    </row>
    <row r="21" spans="1:14" ht="47.25" customHeight="1">
      <c r="A21" s="340"/>
      <c r="B21" s="142" t="s">
        <v>260</v>
      </c>
      <c r="C21" s="164" t="s">
        <v>108</v>
      </c>
      <c r="D21" s="139" t="s">
        <v>262</v>
      </c>
      <c r="E21" s="96"/>
      <c r="F21" s="96"/>
      <c r="G21" s="199" t="s">
        <v>112</v>
      </c>
      <c r="H21" s="171">
        <v>44470</v>
      </c>
      <c r="I21" s="163">
        <v>44489</v>
      </c>
      <c r="J21" s="164" t="s">
        <v>261</v>
      </c>
      <c r="K21" s="93"/>
      <c r="L21" s="97"/>
      <c r="M21" s="95"/>
      <c r="N21" s="191"/>
    </row>
    <row r="22" spans="1:14" ht="58.5" customHeight="1">
      <c r="A22" s="340"/>
      <c r="B22" s="142" t="s">
        <v>263</v>
      </c>
      <c r="C22" s="164" t="s">
        <v>108</v>
      </c>
      <c r="D22" s="139" t="s">
        <v>264</v>
      </c>
      <c r="E22" s="96"/>
      <c r="F22" s="96"/>
      <c r="G22" s="199" t="s">
        <v>112</v>
      </c>
      <c r="H22" s="207" t="s">
        <v>266</v>
      </c>
      <c r="I22" s="193" t="s">
        <v>266</v>
      </c>
      <c r="J22" s="96" t="s">
        <v>265</v>
      </c>
      <c r="K22" s="93"/>
      <c r="L22" s="97"/>
      <c r="M22" s="98"/>
      <c r="N22" s="208"/>
    </row>
    <row r="23" spans="1:14" ht="72" thickBot="1">
      <c r="A23" s="341"/>
      <c r="B23" s="143" t="s">
        <v>123</v>
      </c>
      <c r="C23" s="164" t="s">
        <v>108</v>
      </c>
      <c r="D23" s="197" t="s">
        <v>124</v>
      </c>
      <c r="E23" s="100"/>
      <c r="F23" s="100"/>
      <c r="G23" s="200" t="s">
        <v>112</v>
      </c>
      <c r="H23" s="173">
        <v>44470</v>
      </c>
      <c r="I23" s="174">
        <v>44489</v>
      </c>
      <c r="J23" s="100" t="s">
        <v>122</v>
      </c>
      <c r="K23" s="175"/>
      <c r="L23" s="176"/>
      <c r="M23" s="177"/>
      <c r="N23" s="178"/>
    </row>
    <row r="24" spans="1:14">
      <c r="L24" s="101"/>
      <c r="M24" s="102"/>
      <c r="N24" s="101"/>
    </row>
    <row r="27" spans="1:14">
      <c r="L27" s="86" t="s">
        <v>96</v>
      </c>
    </row>
    <row r="28" spans="1:14">
      <c r="L28" s="86" t="s">
        <v>97</v>
      </c>
    </row>
  </sheetData>
  <mergeCells count="16">
    <mergeCell ref="A5:N5"/>
    <mergeCell ref="A2:B3"/>
    <mergeCell ref="C2:N3"/>
    <mergeCell ref="C7:C8"/>
    <mergeCell ref="K7:K8"/>
    <mergeCell ref="L7:N7"/>
    <mergeCell ref="D7:D8"/>
    <mergeCell ref="E7:G7"/>
    <mergeCell ref="H7:I7"/>
    <mergeCell ref="J7:J8"/>
    <mergeCell ref="A4:N4"/>
    <mergeCell ref="A9:A14"/>
    <mergeCell ref="A15:A18"/>
    <mergeCell ref="A19:A23"/>
    <mergeCell ref="A7:A8"/>
    <mergeCell ref="B7:B8"/>
  </mergeCell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Hoja2!$C$4:$C$8</xm:f>
          </x14:formula1>
          <xm:sqref>C9:C23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</sheetPr>
  <dimension ref="A2:Q24"/>
  <sheetViews>
    <sheetView showGridLines="0" topLeftCell="A13" zoomScale="80" zoomScaleNormal="80" workbookViewId="0">
      <selection activeCell="D21" sqref="D21"/>
    </sheetView>
  </sheetViews>
  <sheetFormatPr baseColWidth="10" defaultRowHeight="15"/>
  <cols>
    <col min="1" max="1" width="28.140625" customWidth="1"/>
    <col min="2" max="2" width="3.5703125" bestFit="1" customWidth="1"/>
    <col min="3" max="3" width="37.5703125" customWidth="1"/>
    <col min="4" max="4" width="33.42578125" customWidth="1"/>
    <col min="5" max="5" width="19.140625" bestFit="1" customWidth="1"/>
    <col min="6" max="6" width="21.28515625" customWidth="1"/>
    <col min="7" max="7" width="12.7109375" customWidth="1"/>
    <col min="8" max="8" width="45.7109375" customWidth="1"/>
    <col min="9" max="9" width="14.140625" style="27" customWidth="1"/>
    <col min="10" max="10" width="32.42578125" customWidth="1"/>
    <col min="11" max="11" width="44.7109375" customWidth="1"/>
    <col min="14" max="14" width="39.42578125" customWidth="1"/>
  </cols>
  <sheetData>
    <row r="2" spans="1:17" ht="15.75">
      <c r="A2" s="375"/>
      <c r="B2" s="375"/>
      <c r="C2" s="375"/>
      <c r="D2" s="375"/>
      <c r="E2" s="375"/>
      <c r="F2" s="375"/>
    </row>
    <row r="4" spans="1:17" ht="15.75" thickBot="1"/>
    <row r="5" spans="1:17" ht="16.5" thickBot="1">
      <c r="A5" s="376" t="s">
        <v>38</v>
      </c>
      <c r="B5" s="377"/>
      <c r="C5" s="377"/>
      <c r="D5" s="377"/>
      <c r="E5" s="377"/>
      <c r="F5" s="377"/>
      <c r="G5" s="377"/>
      <c r="H5" s="377"/>
      <c r="I5" s="377"/>
      <c r="J5" s="378"/>
    </row>
    <row r="7" spans="1:17" ht="15.75" thickBot="1">
      <c r="H7" s="27"/>
    </row>
    <row r="8" spans="1:17">
      <c r="A8" s="364" t="s">
        <v>13</v>
      </c>
      <c r="B8" s="364"/>
      <c r="C8" s="364"/>
      <c r="D8" s="364"/>
      <c r="E8" s="364"/>
      <c r="F8" s="364"/>
      <c r="G8" s="369" t="s">
        <v>63</v>
      </c>
      <c r="H8" s="371" t="s">
        <v>64</v>
      </c>
      <c r="I8" s="373" t="s">
        <v>65</v>
      </c>
      <c r="J8" s="371" t="s">
        <v>66</v>
      </c>
    </row>
    <row r="9" spans="1:17" ht="18">
      <c r="A9" s="365" t="s">
        <v>18</v>
      </c>
      <c r="B9" s="365"/>
      <c r="C9" s="365"/>
      <c r="D9" s="365"/>
      <c r="E9" s="365"/>
      <c r="F9" s="365"/>
      <c r="G9" s="370"/>
      <c r="H9" s="372"/>
      <c r="I9" s="374"/>
      <c r="J9" s="372"/>
    </row>
    <row r="10" spans="1:17" ht="26.25" customHeight="1">
      <c r="A10" s="15" t="s">
        <v>1</v>
      </c>
      <c r="B10" s="364" t="s">
        <v>14</v>
      </c>
      <c r="C10" s="364"/>
      <c r="D10" s="16" t="s">
        <v>2</v>
      </c>
      <c r="E10" s="15" t="s">
        <v>0</v>
      </c>
      <c r="F10" s="129" t="s">
        <v>208</v>
      </c>
      <c r="G10" s="370"/>
      <c r="H10" s="372"/>
      <c r="I10" s="374"/>
      <c r="J10" s="372"/>
    </row>
    <row r="11" spans="1:17" s="5" customFormat="1" ht="81" customHeight="1">
      <c r="A11" s="367" t="s">
        <v>200</v>
      </c>
      <c r="B11" s="10" t="s">
        <v>4</v>
      </c>
      <c r="C11" s="137" t="s">
        <v>205</v>
      </c>
      <c r="D11" s="3" t="s">
        <v>206</v>
      </c>
      <c r="E11" s="6" t="s">
        <v>207</v>
      </c>
      <c r="F11" s="25" t="s">
        <v>209</v>
      </c>
      <c r="G11" s="28"/>
      <c r="H11" s="32"/>
      <c r="I11" s="30"/>
      <c r="J11" s="43"/>
      <c r="K11" s="58"/>
      <c r="L11" s="59"/>
      <c r="M11" s="37"/>
      <c r="N11" s="58"/>
      <c r="O11" s="59"/>
      <c r="P11" s="37"/>
      <c r="Q11" s="47"/>
    </row>
    <row r="12" spans="1:17" s="5" customFormat="1" ht="42.75">
      <c r="A12" s="367"/>
      <c r="B12" s="2" t="s">
        <v>5</v>
      </c>
      <c r="C12" s="17" t="s">
        <v>210</v>
      </c>
      <c r="D12" s="17" t="s">
        <v>211</v>
      </c>
      <c r="E12" s="14" t="s">
        <v>207</v>
      </c>
      <c r="F12" s="8" t="s">
        <v>209</v>
      </c>
      <c r="G12" s="28"/>
      <c r="H12" s="57"/>
      <c r="I12" s="55"/>
      <c r="J12" s="71"/>
      <c r="K12" s="60"/>
      <c r="L12" s="61"/>
      <c r="M12" s="60"/>
      <c r="N12" s="60"/>
      <c r="O12" s="61"/>
      <c r="P12" s="60"/>
      <c r="Q12" s="47"/>
    </row>
    <row r="13" spans="1:17" s="5" customFormat="1" ht="57">
      <c r="A13" s="367"/>
      <c r="B13" s="130" t="s">
        <v>6</v>
      </c>
      <c r="C13" s="131" t="s">
        <v>215</v>
      </c>
      <c r="D13" s="131" t="s">
        <v>216</v>
      </c>
      <c r="E13" s="132" t="s">
        <v>217</v>
      </c>
      <c r="F13" s="133" t="s">
        <v>209</v>
      </c>
      <c r="G13" s="134"/>
      <c r="H13" s="135"/>
      <c r="I13" s="136"/>
      <c r="J13" s="71"/>
      <c r="K13" s="60"/>
      <c r="L13" s="61"/>
      <c r="M13" s="60"/>
      <c r="N13" s="60"/>
      <c r="O13" s="61"/>
      <c r="P13" s="60"/>
      <c r="Q13" s="47"/>
    </row>
    <row r="14" spans="1:17" s="5" customFormat="1" ht="112.5" customHeight="1">
      <c r="A14" s="368"/>
      <c r="B14" s="10" t="s">
        <v>15</v>
      </c>
      <c r="C14" s="26" t="s">
        <v>212</v>
      </c>
      <c r="D14" s="3" t="s">
        <v>31</v>
      </c>
      <c r="E14" s="6" t="s">
        <v>213</v>
      </c>
      <c r="F14" s="12" t="s">
        <v>214</v>
      </c>
      <c r="G14" s="28"/>
      <c r="H14" s="57"/>
      <c r="I14" s="56"/>
      <c r="J14" s="53"/>
      <c r="K14" s="60"/>
      <c r="L14" s="62"/>
      <c r="M14" s="60"/>
      <c r="N14" s="60"/>
      <c r="O14" s="62"/>
      <c r="P14" s="60"/>
      <c r="Q14" s="47"/>
    </row>
    <row r="15" spans="1:17" s="5" customFormat="1" ht="85.5" customHeight="1">
      <c r="A15" s="366" t="s">
        <v>30</v>
      </c>
      <c r="B15" s="2" t="s">
        <v>7</v>
      </c>
      <c r="C15" s="3" t="s">
        <v>218</v>
      </c>
      <c r="D15" s="6" t="s">
        <v>219</v>
      </c>
      <c r="E15" s="14" t="s">
        <v>220</v>
      </c>
      <c r="F15" s="12" t="s">
        <v>221</v>
      </c>
      <c r="G15" s="28"/>
      <c r="H15" s="32"/>
      <c r="I15" s="33"/>
      <c r="J15" s="44"/>
      <c r="K15" s="63" t="s">
        <v>67</v>
      </c>
      <c r="L15" s="64"/>
      <c r="M15" s="63"/>
      <c r="N15" s="63"/>
      <c r="O15" s="64"/>
      <c r="P15" s="63"/>
      <c r="Q15" s="47"/>
    </row>
    <row r="16" spans="1:17" ht="124.5" customHeight="1">
      <c r="A16" s="367"/>
      <c r="B16" s="2" t="s">
        <v>8</v>
      </c>
      <c r="C16" s="1" t="s">
        <v>222</v>
      </c>
      <c r="D16" s="4" t="s">
        <v>223</v>
      </c>
      <c r="E16" s="14" t="s">
        <v>225</v>
      </c>
      <c r="F16" s="8" t="s">
        <v>224</v>
      </c>
      <c r="G16" s="28"/>
      <c r="H16" s="74"/>
      <c r="I16" s="77"/>
      <c r="J16" s="78"/>
      <c r="K16" s="63"/>
      <c r="L16" s="65"/>
      <c r="M16" s="52"/>
      <c r="N16" s="63"/>
      <c r="O16" s="65"/>
      <c r="P16" s="52"/>
      <c r="Q16" s="47"/>
    </row>
    <row r="17" spans="1:17" s="5" customFormat="1" ht="119.25" customHeight="1">
      <c r="A17" s="367"/>
      <c r="B17" s="10" t="s">
        <v>9</v>
      </c>
      <c r="C17" s="26" t="s">
        <v>226</v>
      </c>
      <c r="D17" s="26" t="s">
        <v>228</v>
      </c>
      <c r="E17" s="6" t="s">
        <v>229</v>
      </c>
      <c r="F17" s="8" t="s">
        <v>227</v>
      </c>
      <c r="G17" s="28"/>
      <c r="H17" s="74"/>
      <c r="I17" s="34"/>
      <c r="J17" s="78"/>
      <c r="K17" s="60"/>
      <c r="L17" s="62"/>
      <c r="M17" s="66"/>
      <c r="N17" s="60"/>
      <c r="O17" s="62"/>
      <c r="P17" s="66"/>
      <c r="Q17" s="47"/>
    </row>
    <row r="18" spans="1:17" ht="83.25" customHeight="1">
      <c r="A18" s="363" t="s">
        <v>34</v>
      </c>
      <c r="B18" s="2" t="s">
        <v>10</v>
      </c>
      <c r="C18" s="1" t="s">
        <v>230</v>
      </c>
      <c r="D18" s="9" t="s">
        <v>231</v>
      </c>
      <c r="E18" s="14" t="s">
        <v>40</v>
      </c>
      <c r="F18" s="8" t="s">
        <v>232</v>
      </c>
      <c r="G18" s="28"/>
      <c r="H18" s="74"/>
      <c r="I18" s="34"/>
      <c r="J18" s="71"/>
      <c r="K18" s="67"/>
      <c r="L18" s="68"/>
      <c r="M18" s="60"/>
      <c r="N18" s="67"/>
      <c r="O18" s="68"/>
      <c r="P18" s="60"/>
      <c r="Q18" s="47"/>
    </row>
    <row r="19" spans="1:17" s="5" customFormat="1" ht="114" customHeight="1">
      <c r="A19" s="363"/>
      <c r="B19" s="2" t="s">
        <v>11</v>
      </c>
      <c r="C19" s="3" t="s">
        <v>233</v>
      </c>
      <c r="D19" s="3" t="s">
        <v>234</v>
      </c>
      <c r="E19" s="6" t="s">
        <v>220</v>
      </c>
      <c r="F19" s="8" t="s">
        <v>235</v>
      </c>
      <c r="G19" s="28"/>
      <c r="H19" s="20"/>
      <c r="I19" s="30"/>
      <c r="J19" s="72"/>
      <c r="K19" s="47"/>
      <c r="L19" s="62"/>
      <c r="M19" s="69"/>
      <c r="N19" s="47"/>
      <c r="O19" s="62"/>
      <c r="P19" s="69"/>
      <c r="Q19" s="47"/>
    </row>
    <row r="20" spans="1:17" s="5" customFormat="1" ht="85.5">
      <c r="A20" s="366" t="s">
        <v>35</v>
      </c>
      <c r="B20" s="10" t="s">
        <v>12</v>
      </c>
      <c r="C20" s="3" t="s">
        <v>236</v>
      </c>
      <c r="D20" s="3" t="s">
        <v>237</v>
      </c>
      <c r="E20" s="6" t="s">
        <v>41</v>
      </c>
      <c r="F20" s="12" t="s">
        <v>221</v>
      </c>
      <c r="G20" s="28"/>
      <c r="H20" s="57"/>
      <c r="I20" s="31"/>
      <c r="J20" s="73"/>
      <c r="K20" s="60"/>
      <c r="L20" s="62"/>
      <c r="M20" s="70"/>
      <c r="N20" s="60"/>
      <c r="O20" s="62"/>
      <c r="P20" s="70"/>
      <c r="Q20" s="47"/>
    </row>
    <row r="21" spans="1:17" s="5" customFormat="1" ht="117.75" customHeight="1">
      <c r="A21" s="367"/>
      <c r="B21" s="10" t="s">
        <v>42</v>
      </c>
      <c r="C21" s="1" t="s">
        <v>238</v>
      </c>
      <c r="D21" s="9" t="s">
        <v>239</v>
      </c>
      <c r="E21" s="14" t="s">
        <v>240</v>
      </c>
      <c r="F21" s="8" t="s">
        <v>241</v>
      </c>
      <c r="G21" s="28"/>
      <c r="H21" s="29"/>
      <c r="I21" s="31"/>
      <c r="J21" s="73"/>
      <c r="K21" s="66"/>
      <c r="L21" s="62"/>
      <c r="M21" s="70"/>
      <c r="N21" s="66"/>
      <c r="O21" s="62"/>
      <c r="P21" s="70"/>
      <c r="Q21" s="47"/>
    </row>
    <row r="22" spans="1:17" s="5" customFormat="1" ht="183" customHeight="1">
      <c r="A22" s="104" t="s">
        <v>20</v>
      </c>
      <c r="B22" s="2" t="s">
        <v>21</v>
      </c>
      <c r="C22" s="9" t="s">
        <v>242</v>
      </c>
      <c r="D22" s="9" t="s">
        <v>243</v>
      </c>
      <c r="E22" s="13" t="s">
        <v>244</v>
      </c>
      <c r="F22" s="8" t="s">
        <v>241</v>
      </c>
      <c r="G22" s="28"/>
      <c r="H22" s="32"/>
      <c r="I22" s="31"/>
      <c r="J22" s="42"/>
      <c r="K22" s="66"/>
      <c r="L22" s="62"/>
      <c r="M22" s="47"/>
      <c r="N22" s="66"/>
      <c r="O22" s="62"/>
      <c r="P22" s="47"/>
      <c r="Q22" s="47"/>
    </row>
    <row r="23" spans="1:17">
      <c r="H23" s="35"/>
      <c r="I23" s="36"/>
      <c r="J23" s="35"/>
      <c r="K23" s="47"/>
      <c r="L23" s="47"/>
      <c r="M23" s="47"/>
      <c r="N23" s="47"/>
      <c r="O23" s="47"/>
      <c r="P23" s="47"/>
      <c r="Q23" s="47"/>
    </row>
    <row r="24" spans="1:17">
      <c r="K24" s="47"/>
      <c r="L24" s="47"/>
      <c r="M24" s="47"/>
      <c r="N24" s="47"/>
      <c r="O24" s="47"/>
      <c r="P24" s="47"/>
      <c r="Q24" s="47"/>
    </row>
  </sheetData>
  <mergeCells count="13">
    <mergeCell ref="G8:G10"/>
    <mergeCell ref="H8:H10"/>
    <mergeCell ref="I8:I10"/>
    <mergeCell ref="J8:J10"/>
    <mergeCell ref="A2:F2"/>
    <mergeCell ref="A5:J5"/>
    <mergeCell ref="A18:A19"/>
    <mergeCell ref="A8:F8"/>
    <mergeCell ref="A9:F9"/>
    <mergeCell ref="B10:C10"/>
    <mergeCell ref="A20:A21"/>
    <mergeCell ref="A15:A17"/>
    <mergeCell ref="A11:A14"/>
  </mergeCells>
  <printOptions horizontalCentered="1"/>
  <pageMargins left="0.70866141732283472" right="0.70866141732283472" top="0.74803149606299213" bottom="0.74803149606299213" header="0.31496062992125984" footer="0.31496062992125984"/>
  <pageSetup paperSize="9" fitToHeight="0" orientation="landscape" horizontalDpi="4294967293" verticalDpi="4294967293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</sheetPr>
  <dimension ref="A1:N30"/>
  <sheetViews>
    <sheetView showGridLines="0" topLeftCell="A6" zoomScale="80" zoomScaleNormal="80" workbookViewId="0">
      <selection activeCell="C12" sqref="C12"/>
    </sheetView>
  </sheetViews>
  <sheetFormatPr baseColWidth="10" defaultRowHeight="15"/>
  <cols>
    <col min="1" max="1" width="26.42578125" customWidth="1"/>
    <col min="2" max="2" width="3.5703125" bestFit="1" customWidth="1"/>
    <col min="3" max="3" width="41.85546875" customWidth="1"/>
    <col min="4" max="4" width="41.42578125" customWidth="1"/>
    <col min="5" max="5" width="17.140625" customWidth="1"/>
    <col min="6" max="6" width="22.85546875" customWidth="1"/>
    <col min="7" max="7" width="22.7109375" customWidth="1"/>
    <col min="8" max="8" width="68.140625" customWidth="1"/>
    <col min="9" max="9" width="14.140625" customWidth="1"/>
    <col min="10" max="10" width="32.42578125" customWidth="1"/>
    <col min="11" max="11" width="4.5703125" customWidth="1"/>
    <col min="12" max="12" width="73.140625" customWidth="1"/>
    <col min="14" max="14" width="31.42578125" customWidth="1"/>
  </cols>
  <sheetData>
    <row r="1" spans="1:14">
      <c r="A1" s="5"/>
      <c r="B1" s="5"/>
      <c r="C1" s="5"/>
      <c r="D1" s="5"/>
      <c r="E1" s="5"/>
      <c r="F1" s="5"/>
    </row>
    <row r="2" spans="1:14" ht="15.75">
      <c r="A2" s="375" t="s">
        <v>36</v>
      </c>
      <c r="B2" s="375"/>
      <c r="C2" s="375"/>
      <c r="D2" s="375"/>
      <c r="E2" s="375"/>
      <c r="F2" s="375"/>
    </row>
    <row r="3" spans="1:14">
      <c r="A3" s="5"/>
      <c r="B3" s="5"/>
      <c r="C3" s="5"/>
      <c r="D3" s="5"/>
      <c r="E3" s="5"/>
      <c r="F3" s="5"/>
    </row>
    <row r="4" spans="1:14">
      <c r="A4" s="5"/>
      <c r="B4" s="5"/>
      <c r="C4" s="5"/>
      <c r="D4" s="5"/>
      <c r="E4" s="5"/>
      <c r="F4" s="5"/>
    </row>
    <row r="5" spans="1:14" ht="15.75">
      <c r="A5" s="18" t="s">
        <v>39</v>
      </c>
      <c r="B5" s="5"/>
      <c r="C5" s="5"/>
      <c r="D5" s="5"/>
      <c r="E5" s="5"/>
      <c r="F5" s="5"/>
    </row>
    <row r="6" spans="1:14">
      <c r="A6" s="5"/>
      <c r="B6" s="5"/>
      <c r="C6" s="5"/>
      <c r="D6" s="5"/>
      <c r="E6" s="5"/>
      <c r="F6" s="5"/>
    </row>
    <row r="7" spans="1:14" ht="15.75" thickBot="1">
      <c r="A7" s="5"/>
      <c r="B7" s="5"/>
      <c r="C7" s="5"/>
      <c r="D7" s="5"/>
      <c r="E7" s="5"/>
      <c r="F7" s="5"/>
      <c r="G7" s="11"/>
      <c r="L7" s="47"/>
      <c r="M7" s="47"/>
      <c r="N7" s="47"/>
    </row>
    <row r="8" spans="1:14" ht="18" customHeight="1">
      <c r="A8" s="365" t="s">
        <v>13</v>
      </c>
      <c r="B8" s="365"/>
      <c r="C8" s="365"/>
      <c r="D8" s="365"/>
      <c r="E8" s="365"/>
      <c r="F8" s="365"/>
      <c r="G8" s="369" t="s">
        <v>63</v>
      </c>
      <c r="H8" s="371" t="s">
        <v>64</v>
      </c>
      <c r="I8" s="371" t="s">
        <v>65</v>
      </c>
      <c r="J8" s="371" t="s">
        <v>66</v>
      </c>
      <c r="L8" s="47"/>
      <c r="M8" s="47"/>
      <c r="N8" s="47"/>
    </row>
    <row r="9" spans="1:14" ht="20.25">
      <c r="A9" s="379" t="s">
        <v>27</v>
      </c>
      <c r="B9" s="379"/>
      <c r="C9" s="379"/>
      <c r="D9" s="379"/>
      <c r="E9" s="379"/>
      <c r="F9" s="379"/>
      <c r="G9" s="370"/>
      <c r="H9" s="372"/>
      <c r="I9" s="372"/>
      <c r="J9" s="372"/>
      <c r="L9" s="47"/>
      <c r="M9" s="47"/>
      <c r="N9" s="47"/>
    </row>
    <row r="10" spans="1:14">
      <c r="A10" s="19" t="s">
        <v>1</v>
      </c>
      <c r="B10" s="364" t="s">
        <v>14</v>
      </c>
      <c r="C10" s="364"/>
      <c r="D10" s="19" t="s">
        <v>2</v>
      </c>
      <c r="E10" s="19" t="s">
        <v>0</v>
      </c>
      <c r="F10" s="19" t="s">
        <v>3</v>
      </c>
      <c r="G10" s="370"/>
      <c r="H10" s="372"/>
      <c r="I10" s="372"/>
      <c r="J10" s="372"/>
      <c r="L10" s="47"/>
      <c r="M10" s="47"/>
      <c r="N10" s="47"/>
    </row>
    <row r="11" spans="1:14" ht="123.75" customHeight="1">
      <c r="A11" s="363" t="s">
        <v>32</v>
      </c>
      <c r="B11" s="10" t="s">
        <v>4</v>
      </c>
      <c r="C11" s="3" t="s">
        <v>272</v>
      </c>
      <c r="D11" s="3" t="s">
        <v>271</v>
      </c>
      <c r="E11" s="3" t="s">
        <v>45</v>
      </c>
      <c r="F11" s="7" t="s">
        <v>46</v>
      </c>
      <c r="G11" s="79"/>
      <c r="H11" s="78"/>
      <c r="I11" s="80"/>
      <c r="J11" s="78"/>
      <c r="L11" s="48"/>
      <c r="M11" s="49"/>
      <c r="N11" s="50"/>
    </row>
    <row r="12" spans="1:14" ht="96" customHeight="1">
      <c r="A12" s="363"/>
      <c r="B12" s="10" t="s">
        <v>5</v>
      </c>
      <c r="C12" s="3" t="s">
        <v>291</v>
      </c>
      <c r="D12" s="24" t="s">
        <v>273</v>
      </c>
      <c r="E12" s="3" t="s">
        <v>43</v>
      </c>
      <c r="F12" s="221">
        <v>44285</v>
      </c>
      <c r="G12" s="79"/>
      <c r="H12" s="78"/>
      <c r="I12" s="80"/>
      <c r="J12" s="78"/>
      <c r="L12" s="47"/>
      <c r="M12" s="47"/>
      <c r="N12" s="47"/>
    </row>
    <row r="13" spans="1:14" ht="108" customHeight="1">
      <c r="A13" s="363"/>
      <c r="B13" s="10" t="s">
        <v>6</v>
      </c>
      <c r="C13" s="3" t="s">
        <v>22</v>
      </c>
      <c r="D13" s="3" t="s">
        <v>300</v>
      </c>
      <c r="E13" s="3" t="s">
        <v>43</v>
      </c>
      <c r="F13" s="6" t="s">
        <v>47</v>
      </c>
      <c r="G13" s="79"/>
      <c r="H13" s="82"/>
      <c r="I13" s="80"/>
      <c r="J13" s="78"/>
      <c r="L13" s="54"/>
      <c r="M13" s="49"/>
      <c r="N13" s="51"/>
    </row>
    <row r="14" spans="1:14" ht="87" customHeight="1">
      <c r="A14" s="363"/>
      <c r="B14" s="10" t="s">
        <v>15</v>
      </c>
      <c r="C14" s="46" t="s">
        <v>293</v>
      </c>
      <c r="D14" s="45" t="s">
        <v>48</v>
      </c>
      <c r="E14" s="3" t="s">
        <v>294</v>
      </c>
      <c r="F14" s="6" t="s">
        <v>295</v>
      </c>
      <c r="G14" s="79"/>
      <c r="H14" s="78"/>
      <c r="I14" s="80"/>
      <c r="J14" s="83"/>
      <c r="L14" s="47"/>
      <c r="M14" s="47"/>
      <c r="N14" s="47"/>
    </row>
    <row r="15" spans="1:14" ht="93.75" customHeight="1">
      <c r="A15" s="363"/>
      <c r="B15" s="10" t="s">
        <v>17</v>
      </c>
      <c r="C15" s="46" t="s">
        <v>297</v>
      </c>
      <c r="D15" s="45" t="s">
        <v>298</v>
      </c>
      <c r="E15" s="3" t="s">
        <v>299</v>
      </c>
      <c r="F15" s="221">
        <v>44346</v>
      </c>
      <c r="G15" s="79"/>
      <c r="H15" s="78"/>
      <c r="I15" s="81"/>
      <c r="J15" s="78"/>
      <c r="L15" s="47"/>
      <c r="M15" s="47"/>
      <c r="N15" s="47"/>
    </row>
    <row r="16" spans="1:14" ht="180.75" customHeight="1">
      <c r="A16" s="363"/>
      <c r="B16" s="10" t="s">
        <v>86</v>
      </c>
      <c r="C16" s="3" t="s">
        <v>23</v>
      </c>
      <c r="D16" s="22" t="s">
        <v>301</v>
      </c>
      <c r="E16" s="3" t="s">
        <v>37</v>
      </c>
      <c r="F16" s="7" t="s">
        <v>46</v>
      </c>
      <c r="G16" s="79"/>
      <c r="H16" s="78"/>
      <c r="I16" s="80"/>
      <c r="J16" s="78"/>
      <c r="L16" s="48"/>
      <c r="M16" s="47"/>
      <c r="N16" s="47"/>
    </row>
    <row r="17" spans="1:14" s="5" customFormat="1" ht="107.25" customHeight="1">
      <c r="A17" s="380" t="s">
        <v>302</v>
      </c>
      <c r="B17" s="222" t="s">
        <v>7</v>
      </c>
      <c r="C17" s="94" t="s">
        <v>296</v>
      </c>
      <c r="D17" s="226" t="s">
        <v>298</v>
      </c>
      <c r="E17" s="3" t="s">
        <v>299</v>
      </c>
      <c r="F17" s="221">
        <v>44346</v>
      </c>
      <c r="G17" s="223"/>
      <c r="H17" s="78"/>
      <c r="I17" s="80"/>
      <c r="J17" s="78"/>
      <c r="L17" s="48"/>
      <c r="M17" s="47"/>
      <c r="N17" s="47"/>
    </row>
    <row r="18" spans="1:14" s="5" customFormat="1" ht="107.25" customHeight="1">
      <c r="A18" s="367"/>
      <c r="B18" s="222" t="s">
        <v>8</v>
      </c>
      <c r="C18" s="94" t="s">
        <v>304</v>
      </c>
      <c r="D18" s="227" t="s">
        <v>303</v>
      </c>
      <c r="E18" s="94" t="s">
        <v>305</v>
      </c>
      <c r="F18" s="93">
        <v>44346</v>
      </c>
      <c r="G18" s="223"/>
      <c r="H18" s="78"/>
      <c r="I18" s="80"/>
      <c r="J18" s="78"/>
      <c r="L18" s="48"/>
      <c r="M18" s="47"/>
      <c r="N18" s="47"/>
    </row>
    <row r="19" spans="1:14" ht="135.75" customHeight="1">
      <c r="A19" s="368"/>
      <c r="B19" s="10" t="s">
        <v>9</v>
      </c>
      <c r="C19" s="3" t="s">
        <v>306</v>
      </c>
      <c r="D19" s="3" t="s">
        <v>307</v>
      </c>
      <c r="E19" s="3" t="s">
        <v>37</v>
      </c>
      <c r="F19" s="93">
        <v>44346</v>
      </c>
      <c r="G19" s="79"/>
      <c r="H19" s="78"/>
      <c r="I19" s="80"/>
      <c r="J19" s="78"/>
      <c r="L19" s="51"/>
      <c r="M19" s="47"/>
      <c r="N19" s="47"/>
    </row>
    <row r="20" spans="1:14" ht="115.5" customHeight="1">
      <c r="A20" s="363" t="s">
        <v>24</v>
      </c>
      <c r="B20" s="10" t="s">
        <v>10</v>
      </c>
      <c r="C20" s="3" t="s">
        <v>29</v>
      </c>
      <c r="D20" s="3" t="s">
        <v>33</v>
      </c>
      <c r="E20" s="3" t="s">
        <v>308</v>
      </c>
      <c r="F20" s="93">
        <v>44438</v>
      </c>
      <c r="G20" s="79"/>
      <c r="H20" s="78"/>
      <c r="I20" s="80"/>
      <c r="J20" s="78"/>
      <c r="L20" s="47"/>
      <c r="M20" s="47"/>
      <c r="N20" s="47"/>
    </row>
    <row r="21" spans="1:14" ht="81" customHeight="1">
      <c r="A21" s="363"/>
      <c r="B21" s="10" t="s">
        <v>11</v>
      </c>
      <c r="C21" s="3" t="s">
        <v>25</v>
      </c>
      <c r="D21" s="3" t="s">
        <v>311</v>
      </c>
      <c r="E21" s="3" t="s">
        <v>312</v>
      </c>
      <c r="F21" s="23" t="s">
        <v>28</v>
      </c>
      <c r="G21" s="79"/>
      <c r="H21" s="78"/>
      <c r="I21" s="80"/>
      <c r="J21" s="78"/>
      <c r="L21" s="50"/>
      <c r="M21" s="49"/>
      <c r="N21" s="51"/>
    </row>
    <row r="22" spans="1:14" ht="71.25">
      <c r="A22" s="363"/>
      <c r="B22" s="10" t="s">
        <v>16</v>
      </c>
      <c r="C22" s="3" t="s">
        <v>49</v>
      </c>
      <c r="D22" s="3" t="s">
        <v>310</v>
      </c>
      <c r="E22" s="3" t="s">
        <v>309</v>
      </c>
      <c r="F22" s="93">
        <v>44407</v>
      </c>
      <c r="G22" s="79"/>
      <c r="H22" s="84"/>
      <c r="I22" s="80"/>
      <c r="J22" s="78"/>
      <c r="L22" s="52"/>
      <c r="M22" s="49"/>
      <c r="N22" s="51"/>
    </row>
    <row r="23" spans="1:14" ht="152.25" customHeight="1">
      <c r="A23" s="21" t="s">
        <v>26</v>
      </c>
      <c r="B23" s="10" t="s">
        <v>12</v>
      </c>
      <c r="C23" s="3" t="s">
        <v>314</v>
      </c>
      <c r="D23" s="3" t="s">
        <v>313</v>
      </c>
      <c r="E23" s="3" t="s">
        <v>37</v>
      </c>
      <c r="F23" s="7" t="s">
        <v>28</v>
      </c>
      <c r="G23" s="79"/>
      <c r="H23" s="85"/>
      <c r="I23" s="80"/>
      <c r="J23" s="78"/>
      <c r="L23" s="48"/>
      <c r="M23" s="49"/>
      <c r="N23" s="51"/>
    </row>
    <row r="24" spans="1:14">
      <c r="L24" s="47"/>
      <c r="M24" s="47"/>
      <c r="N24" s="47"/>
    </row>
    <row r="25" spans="1:14">
      <c r="L25" s="47"/>
      <c r="M25" s="47"/>
      <c r="N25" s="47"/>
    </row>
    <row r="26" spans="1:14">
      <c r="L26" s="47"/>
      <c r="M26" s="47"/>
      <c r="N26" s="47"/>
    </row>
    <row r="27" spans="1:14">
      <c r="L27" s="47"/>
      <c r="M27" s="47"/>
      <c r="N27" s="47"/>
    </row>
    <row r="28" spans="1:14">
      <c r="L28" s="47"/>
      <c r="M28" s="47"/>
      <c r="N28" s="47"/>
    </row>
    <row r="29" spans="1:14">
      <c r="L29" s="47"/>
      <c r="M29" s="47"/>
      <c r="N29" s="47"/>
    </row>
    <row r="30" spans="1:14">
      <c r="L30" s="47"/>
      <c r="M30" s="47"/>
      <c r="N30" s="47"/>
    </row>
  </sheetData>
  <protectedRanges>
    <protectedRange sqref="C14" name="Simulado_1"/>
    <protectedRange sqref="C15" name="Simulado_1_1"/>
  </protectedRanges>
  <mergeCells count="11">
    <mergeCell ref="G8:G10"/>
    <mergeCell ref="H8:H10"/>
    <mergeCell ref="I8:I10"/>
    <mergeCell ref="J8:J10"/>
    <mergeCell ref="A11:A16"/>
    <mergeCell ref="A20:A22"/>
    <mergeCell ref="A2:F2"/>
    <mergeCell ref="A8:F8"/>
    <mergeCell ref="A9:F9"/>
    <mergeCell ref="B10:C10"/>
    <mergeCell ref="A17:A19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90" orientation="landscape" horizontalDpi="4294967293" verticalDpi="4294967293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16"/>
  <sheetViews>
    <sheetView tabSelected="1" workbookViewId="0">
      <selection activeCell="F2" sqref="F2"/>
    </sheetView>
  </sheetViews>
  <sheetFormatPr baseColWidth="10" defaultRowHeight="15"/>
  <cols>
    <col min="1" max="1" width="17.140625" customWidth="1"/>
    <col min="2" max="2" width="22" style="5" customWidth="1"/>
    <col min="3" max="3" width="67.140625" customWidth="1"/>
    <col min="4" max="4" width="14.5703125" customWidth="1"/>
    <col min="5" max="6" width="17.28515625" style="5" customWidth="1"/>
    <col min="7" max="18" width="20" customWidth="1"/>
    <col min="22" max="22" width="20.7109375" customWidth="1"/>
  </cols>
  <sheetData>
    <row r="1" spans="1:22" s="5" customFormat="1" ht="15.75" thickBot="1"/>
    <row r="2" spans="1:22" ht="15.75" thickBot="1">
      <c r="A2" s="423" t="s">
        <v>289</v>
      </c>
      <c r="B2" s="424"/>
      <c r="C2" s="424"/>
      <c r="D2" s="424"/>
      <c r="E2" s="425"/>
      <c r="F2" s="233"/>
      <c r="G2" s="420" t="s">
        <v>290</v>
      </c>
      <c r="H2" s="421"/>
      <c r="I2" s="421"/>
      <c r="J2" s="421"/>
      <c r="K2" s="421"/>
      <c r="L2" s="421"/>
      <c r="M2" s="421"/>
      <c r="N2" s="421"/>
      <c r="O2" s="421"/>
      <c r="P2" s="421"/>
      <c r="Q2" s="421"/>
      <c r="R2" s="422"/>
    </row>
    <row r="3" spans="1:22" ht="30.75" thickBot="1">
      <c r="A3" s="240" t="s">
        <v>274</v>
      </c>
      <c r="B3" s="241" t="s">
        <v>327</v>
      </c>
      <c r="C3" s="241" t="s">
        <v>275</v>
      </c>
      <c r="D3" s="241" t="s">
        <v>0</v>
      </c>
      <c r="E3" s="242" t="s">
        <v>288</v>
      </c>
      <c r="F3" s="125"/>
      <c r="G3" s="243" t="s">
        <v>276</v>
      </c>
      <c r="H3" s="244" t="s">
        <v>277</v>
      </c>
      <c r="I3" s="244" t="s">
        <v>278</v>
      </c>
      <c r="J3" s="244" t="s">
        <v>279</v>
      </c>
      <c r="K3" s="244" t="s">
        <v>280</v>
      </c>
      <c r="L3" s="244" t="s">
        <v>281</v>
      </c>
      <c r="M3" s="244" t="s">
        <v>282</v>
      </c>
      <c r="N3" s="244" t="s">
        <v>283</v>
      </c>
      <c r="O3" s="244" t="s">
        <v>284</v>
      </c>
      <c r="P3" s="244" t="s">
        <v>285</v>
      </c>
      <c r="Q3" s="244" t="s">
        <v>286</v>
      </c>
      <c r="R3" s="244" t="s">
        <v>287</v>
      </c>
      <c r="V3" s="224"/>
    </row>
    <row r="4" spans="1:22" ht="19.5" customHeight="1">
      <c r="A4" s="391" t="s">
        <v>326</v>
      </c>
      <c r="B4" s="409" t="s">
        <v>328</v>
      </c>
      <c r="C4" s="413" t="str">
        <f>'Mapa de Riesgos de Corrupación'!C7</f>
        <v>Actualizar  la política de riesgos de corrupción según los resultados del 2020</v>
      </c>
      <c r="D4" s="415" t="str">
        <f>'Mapa de Riesgos de Corrupación'!E7</f>
        <v>DIRECCION</v>
      </c>
      <c r="E4" s="426">
        <f>'Mapa de Riesgos de Corrupación'!F7</f>
        <v>44253</v>
      </c>
      <c r="F4" s="245" t="s">
        <v>333</v>
      </c>
      <c r="G4" s="213"/>
      <c r="H4" s="215"/>
      <c r="I4" s="215"/>
      <c r="J4" s="215"/>
      <c r="K4" s="215"/>
      <c r="L4" s="215"/>
      <c r="M4" s="215"/>
      <c r="N4" s="215"/>
      <c r="O4" s="215"/>
      <c r="P4" s="215"/>
      <c r="Q4" s="215"/>
      <c r="R4" s="216"/>
    </row>
    <row r="5" spans="1:22" s="5" customFormat="1" ht="19.5" customHeight="1">
      <c r="A5" s="392"/>
      <c r="B5" s="410"/>
      <c r="C5" s="414"/>
      <c r="D5" s="416"/>
      <c r="E5" s="427"/>
      <c r="F5" s="234" t="s">
        <v>334</v>
      </c>
      <c r="G5" s="213"/>
      <c r="H5" s="213"/>
      <c r="I5" s="213"/>
      <c r="J5" s="213"/>
      <c r="K5" s="213"/>
      <c r="L5" s="213"/>
      <c r="M5" s="213"/>
      <c r="N5" s="213"/>
      <c r="O5" s="213"/>
      <c r="P5" s="213"/>
      <c r="Q5" s="213"/>
      <c r="R5" s="218"/>
    </row>
    <row r="6" spans="1:22" ht="17.25" customHeight="1">
      <c r="A6" s="392"/>
      <c r="B6" s="410"/>
      <c r="C6" s="417" t="str">
        <f>'Mapa de Riesgos de Corrupación'!C8</f>
        <v>Publicar la política de riesgos de corrupción</v>
      </c>
      <c r="D6" s="418" t="str">
        <f>'Mapa de Riesgos de Corrupación'!E8</f>
        <v xml:space="preserve">DIRECCION </v>
      </c>
      <c r="E6" s="428">
        <f>'Mapa de Riesgos de Corrupación'!F8</f>
        <v>44253</v>
      </c>
      <c r="F6" s="234" t="s">
        <v>333</v>
      </c>
      <c r="G6" s="213"/>
      <c r="H6" s="213"/>
      <c r="I6" s="213"/>
      <c r="J6" s="213"/>
      <c r="K6" s="213"/>
      <c r="L6" s="213"/>
      <c r="M6" s="213"/>
      <c r="N6" s="213"/>
      <c r="O6" s="213"/>
      <c r="P6" s="213"/>
      <c r="Q6" s="213"/>
      <c r="R6" s="218"/>
      <c r="V6" s="5"/>
    </row>
    <row r="7" spans="1:22" s="5" customFormat="1" ht="17.25" customHeight="1">
      <c r="A7" s="392"/>
      <c r="B7" s="410"/>
      <c r="C7" s="414"/>
      <c r="D7" s="419"/>
      <c r="E7" s="429"/>
      <c r="F7" s="234" t="s">
        <v>334</v>
      </c>
      <c r="G7" s="213"/>
      <c r="H7" s="213"/>
      <c r="I7" s="213"/>
      <c r="J7" s="213"/>
      <c r="K7" s="213"/>
      <c r="L7" s="213"/>
      <c r="M7" s="213"/>
      <c r="N7" s="213"/>
      <c r="O7" s="213"/>
      <c r="P7" s="213"/>
      <c r="Q7" s="213"/>
      <c r="R7" s="218"/>
    </row>
    <row r="8" spans="1:22" ht="18" customHeight="1">
      <c r="A8" s="392"/>
      <c r="B8" s="410"/>
      <c r="C8" s="417" t="str">
        <f>'Mapa de Riesgos de Corrupación'!C9</f>
        <v>Evaluación de la politica de manera cuantitativa</v>
      </c>
      <c r="D8" s="418" t="str">
        <f>'Mapa de Riesgos de Corrupación'!E9</f>
        <v xml:space="preserve">DIRECCION </v>
      </c>
      <c r="E8" s="430" t="str">
        <f>'Mapa de Riesgos de Corrupación'!F9</f>
        <v>30/06/2021                        31/11/2021</v>
      </c>
      <c r="F8" s="234" t="s">
        <v>333</v>
      </c>
      <c r="G8" s="213"/>
      <c r="H8" s="213"/>
      <c r="I8" s="213"/>
      <c r="J8" s="213"/>
      <c r="K8" s="213"/>
      <c r="L8" s="213"/>
      <c r="M8" s="213"/>
      <c r="N8" s="213"/>
      <c r="O8" s="213"/>
      <c r="P8" s="213"/>
      <c r="Q8" s="213"/>
      <c r="R8" s="218"/>
      <c r="V8" s="225"/>
    </row>
    <row r="9" spans="1:22" s="5" customFormat="1" ht="18" customHeight="1">
      <c r="A9" s="392"/>
      <c r="B9" s="411"/>
      <c r="C9" s="414"/>
      <c r="D9" s="419"/>
      <c r="E9" s="431"/>
      <c r="F9" s="234" t="s">
        <v>334</v>
      </c>
      <c r="G9" s="213"/>
      <c r="H9" s="213"/>
      <c r="I9" s="213"/>
      <c r="J9" s="213"/>
      <c r="K9" s="213"/>
      <c r="L9" s="213"/>
      <c r="M9" s="213"/>
      <c r="N9" s="213"/>
      <c r="O9" s="213"/>
      <c r="P9" s="213"/>
      <c r="Q9" s="213"/>
      <c r="R9" s="218"/>
      <c r="V9" s="225"/>
    </row>
    <row r="10" spans="1:22" ht="18.75" customHeight="1">
      <c r="A10" s="392"/>
      <c r="B10" s="412" t="s">
        <v>329</v>
      </c>
      <c r="C10" s="417" t="str">
        <f>'Mapa de Riesgos de Corrupación'!C10</f>
        <v>Realizar un taller general o por grupos de trabajo para actualizar, validar o corregir el mapa de riesgos de corrupcion.</v>
      </c>
      <c r="D10" s="418" t="str">
        <f>'Mapa de Riesgos de Corrupación'!E10</f>
        <v>Lideres de proceso</v>
      </c>
      <c r="E10" s="428">
        <f>'Mapa de Riesgos de Corrupación'!F10</f>
        <v>44253</v>
      </c>
      <c r="F10" s="234" t="s">
        <v>333</v>
      </c>
      <c r="G10" s="213"/>
      <c r="H10" s="213"/>
      <c r="I10" s="213"/>
      <c r="J10" s="213"/>
      <c r="K10" s="213"/>
      <c r="L10" s="213"/>
      <c r="M10" s="213"/>
      <c r="N10" s="213"/>
      <c r="O10" s="213"/>
      <c r="P10" s="213"/>
      <c r="Q10" s="213"/>
      <c r="R10" s="218"/>
    </row>
    <row r="11" spans="1:22" s="5" customFormat="1">
      <c r="A11" s="392"/>
      <c r="B11" s="410"/>
      <c r="C11" s="414"/>
      <c r="D11" s="419"/>
      <c r="E11" s="429"/>
      <c r="F11" s="234" t="s">
        <v>334</v>
      </c>
      <c r="G11" s="213"/>
      <c r="H11" s="213"/>
      <c r="I11" s="213"/>
      <c r="J11" s="213"/>
      <c r="K11" s="213"/>
      <c r="L11" s="213"/>
      <c r="M11" s="213"/>
      <c r="N11" s="213"/>
      <c r="O11" s="213"/>
      <c r="P11" s="213"/>
      <c r="Q11" s="213"/>
      <c r="R11" s="218"/>
    </row>
    <row r="12" spans="1:22" ht="17.25" customHeight="1">
      <c r="A12" s="392"/>
      <c r="B12" s="410"/>
      <c r="C12" s="417" t="str">
        <f>'Mapa de Riesgos de Corrupación'!C11</f>
        <v xml:space="preserve">Realizar una capacitación sobre la metodologia de formulación, implementación y seguimiento de los riesgos establecidos. </v>
      </c>
      <c r="D12" s="418" t="str">
        <f>'Mapa de Riesgos de Corrupación'!E11</f>
        <v>Planeacion y Gestion de calidad.</v>
      </c>
      <c r="E12" s="428">
        <f>'Mapa de Riesgos de Corrupación'!F11</f>
        <v>44252</v>
      </c>
      <c r="F12" s="234" t="s">
        <v>333</v>
      </c>
      <c r="G12" s="213"/>
      <c r="H12" s="213"/>
      <c r="I12" s="213"/>
      <c r="J12" s="213"/>
      <c r="K12" s="213"/>
      <c r="L12" s="213"/>
      <c r="M12" s="213"/>
      <c r="N12" s="213"/>
      <c r="O12" s="213"/>
      <c r="P12" s="213"/>
      <c r="Q12" s="213"/>
      <c r="R12" s="218"/>
    </row>
    <row r="13" spans="1:22" s="5" customFormat="1" ht="22.5" customHeight="1">
      <c r="A13" s="392"/>
      <c r="B13" s="410"/>
      <c r="C13" s="414"/>
      <c r="D13" s="419"/>
      <c r="E13" s="429"/>
      <c r="F13" s="234" t="s">
        <v>334</v>
      </c>
      <c r="G13" s="213"/>
      <c r="H13" s="213"/>
      <c r="I13" s="213"/>
      <c r="J13" s="213"/>
      <c r="K13" s="213"/>
      <c r="L13" s="213"/>
      <c r="M13" s="213"/>
      <c r="N13" s="213"/>
      <c r="O13" s="213"/>
      <c r="P13" s="213"/>
      <c r="Q13" s="213"/>
      <c r="R13" s="218"/>
    </row>
    <row r="14" spans="1:22" ht="30" customHeight="1">
      <c r="A14" s="392"/>
      <c r="B14" s="410"/>
      <c r="C14" s="417" t="str">
        <f>'Mapa de Riesgos de Corrupación'!C12</f>
        <v>Publicar el mapa de riesgo de corrupción actualizado en pagina web.</v>
      </c>
      <c r="D14" s="418" t="str">
        <f>'Mapa de Riesgos de Corrupación'!E12</f>
        <v>ING. SISTEMAS</v>
      </c>
      <c r="E14" s="428">
        <f>'Mapa de Riesgos de Corrupación'!F12</f>
        <v>44253</v>
      </c>
      <c r="F14" s="234" t="s">
        <v>333</v>
      </c>
      <c r="G14" s="213"/>
      <c r="H14" s="213"/>
      <c r="I14" s="213"/>
      <c r="J14" s="213"/>
      <c r="K14" s="213"/>
      <c r="L14" s="213"/>
      <c r="M14" s="213"/>
      <c r="N14" s="213"/>
      <c r="O14" s="213"/>
      <c r="P14" s="213"/>
      <c r="Q14" s="213"/>
      <c r="R14" s="218"/>
    </row>
    <row r="15" spans="1:22" s="5" customFormat="1">
      <c r="A15" s="392"/>
      <c r="B15" s="411"/>
      <c r="C15" s="414"/>
      <c r="D15" s="419"/>
      <c r="E15" s="429"/>
      <c r="F15" s="234" t="s">
        <v>334</v>
      </c>
      <c r="G15" s="213"/>
      <c r="H15" s="213"/>
      <c r="I15" s="213"/>
      <c r="J15" s="213"/>
      <c r="K15" s="213"/>
      <c r="L15" s="213"/>
      <c r="M15" s="213"/>
      <c r="N15" s="213"/>
      <c r="O15" s="213"/>
      <c r="P15" s="213"/>
      <c r="Q15" s="213"/>
      <c r="R15" s="218"/>
    </row>
    <row r="16" spans="1:22" ht="29.25" customHeight="1">
      <c r="A16" s="392"/>
      <c r="B16" s="412" t="s">
        <v>330</v>
      </c>
      <c r="C16" s="417" t="str">
        <f>'Mapa de Riesgos de Corrupación'!C13</f>
        <v>Publicar, Divulgar y facilitar el acceso del mapa de riesgos definitivo en medio virtual, al acceso de consulta y formulación de seguimientos</v>
      </c>
      <c r="D16" s="418" t="str">
        <f>'Mapa de Riesgos de Corrupación'!E13</f>
        <v>Planeacion y Gestion de calidad.</v>
      </c>
      <c r="E16" s="428">
        <f>'Mapa de Riesgos de Corrupación'!F13</f>
        <v>44267</v>
      </c>
      <c r="F16" s="234" t="s">
        <v>333</v>
      </c>
      <c r="G16" s="213"/>
      <c r="H16" s="213"/>
      <c r="I16" s="213"/>
      <c r="J16" s="213"/>
      <c r="K16" s="213"/>
      <c r="L16" s="213"/>
      <c r="M16" s="213"/>
      <c r="N16" s="213"/>
      <c r="O16" s="213"/>
      <c r="P16" s="213"/>
      <c r="Q16" s="213"/>
      <c r="R16" s="218"/>
    </row>
    <row r="17" spans="1:18" s="5" customFormat="1">
      <c r="A17" s="392"/>
      <c r="B17" s="410"/>
      <c r="C17" s="414"/>
      <c r="D17" s="419"/>
      <c r="E17" s="429"/>
      <c r="F17" s="234" t="s">
        <v>334</v>
      </c>
      <c r="G17" s="213"/>
      <c r="H17" s="213"/>
      <c r="I17" s="213"/>
      <c r="J17" s="213"/>
      <c r="K17" s="213"/>
      <c r="L17" s="213"/>
      <c r="M17" s="213"/>
      <c r="N17" s="213"/>
      <c r="O17" s="213"/>
      <c r="P17" s="213"/>
      <c r="Q17" s="213"/>
      <c r="R17" s="218"/>
    </row>
    <row r="18" spans="1:18" ht="19.5" customHeight="1">
      <c r="A18" s="392"/>
      <c r="B18" s="410"/>
      <c r="C18" s="417" t="str">
        <f>'Mapa de Riesgos de Corrupación'!C14</f>
        <v>Actualizar el PAAC  cuando fuera necesario, hacer divulgación por redes sociales y controlando la version del mismo.</v>
      </c>
      <c r="D18" s="418" t="str">
        <f>'Mapa de Riesgos de Corrupación'!E14</f>
        <v>Dirección</v>
      </c>
      <c r="E18" s="432" t="str">
        <f>'Mapa de Riesgos de Corrupación'!F14</f>
        <v>Según Necesidad.</v>
      </c>
      <c r="F18" s="234" t="s">
        <v>333</v>
      </c>
      <c r="G18" s="213"/>
      <c r="H18" s="213"/>
      <c r="I18" s="213"/>
      <c r="J18" s="213"/>
      <c r="K18" s="213"/>
      <c r="L18" s="213"/>
      <c r="M18" s="213"/>
      <c r="N18" s="213"/>
      <c r="O18" s="213"/>
      <c r="P18" s="213"/>
      <c r="Q18" s="213"/>
      <c r="R18" s="218"/>
    </row>
    <row r="19" spans="1:18" s="5" customFormat="1" ht="24.75" customHeight="1">
      <c r="A19" s="392"/>
      <c r="B19" s="411"/>
      <c r="C19" s="414"/>
      <c r="D19" s="419"/>
      <c r="E19" s="433"/>
      <c r="F19" s="234" t="s">
        <v>334</v>
      </c>
      <c r="G19" s="213"/>
      <c r="H19" s="213"/>
      <c r="I19" s="213"/>
      <c r="J19" s="213"/>
      <c r="K19" s="213"/>
      <c r="L19" s="213"/>
      <c r="M19" s="213"/>
      <c r="N19" s="213"/>
      <c r="O19" s="213"/>
      <c r="P19" s="213"/>
      <c r="Q19" s="213"/>
      <c r="R19" s="218"/>
    </row>
    <row r="20" spans="1:18" ht="18.75" customHeight="1">
      <c r="A20" s="392"/>
      <c r="B20" s="390" t="s">
        <v>331</v>
      </c>
      <c r="C20" s="407" t="str">
        <f>'Mapa de Riesgos de Corrupación'!C15</f>
        <v>Cada Proceso, area o responsable de actividades emitirá un informe de avances mensuales, donde señalará evidencias, % avances o dificultades en la aplicación del PAAC.</v>
      </c>
      <c r="D20" s="382" t="str">
        <f>'Mapa de Riesgos de Corrupación'!E15</f>
        <v>Lideres de procesos</v>
      </c>
      <c r="E20" s="382" t="str">
        <f>'Mapa de Riesgos de Corrupación'!F15</f>
        <v>Primeros cinco dias de cada mes.</v>
      </c>
      <c r="F20" s="246" t="s">
        <v>333</v>
      </c>
      <c r="G20" s="213"/>
      <c r="H20" s="213"/>
      <c r="I20" s="213"/>
      <c r="J20" s="213"/>
      <c r="K20" s="213"/>
      <c r="L20" s="213"/>
      <c r="M20" s="213"/>
      <c r="N20" s="213"/>
      <c r="O20" s="213"/>
      <c r="P20" s="213"/>
      <c r="Q20" s="213"/>
      <c r="R20" s="218"/>
    </row>
    <row r="21" spans="1:18" s="5" customFormat="1" ht="26.25" customHeight="1">
      <c r="A21" s="392"/>
      <c r="B21" s="390"/>
      <c r="C21" s="407"/>
      <c r="D21" s="382"/>
      <c r="E21" s="382"/>
      <c r="F21" s="246" t="s">
        <v>334</v>
      </c>
      <c r="G21" s="213"/>
      <c r="H21" s="213"/>
      <c r="I21" s="213"/>
      <c r="J21" s="213"/>
      <c r="K21" s="213"/>
      <c r="L21" s="213"/>
      <c r="M21" s="213"/>
      <c r="N21" s="213"/>
      <c r="O21" s="213"/>
      <c r="P21" s="213"/>
      <c r="Q21" s="213"/>
      <c r="R21" s="218"/>
    </row>
    <row r="22" spans="1:18" ht="24.75" customHeight="1">
      <c r="A22" s="392"/>
      <c r="B22" s="390"/>
      <c r="C22" s="407" t="str">
        <f>'Mapa de Riesgos de Corrupación'!C16</f>
        <v xml:space="preserve">En caso de materizalización de riesgos, o aumentar la probabilidad de ocurrencia de los mismos, se deberá llevar a comité el caso, analizarlo y desplegar el respectivo plan de mejora. </v>
      </c>
      <c r="D22" s="382" t="str">
        <f>'Mapa de Riesgos de Corrupación'!E16</f>
        <v>Lideres de procesos</v>
      </c>
      <c r="E22" s="382" t="str">
        <f>'Mapa de Riesgos de Corrupación'!F16</f>
        <v>Según Necesidad.</v>
      </c>
      <c r="F22" s="246" t="s">
        <v>333</v>
      </c>
      <c r="G22" s="213"/>
      <c r="H22" s="213"/>
      <c r="I22" s="213"/>
      <c r="J22" s="213"/>
      <c r="K22" s="213"/>
      <c r="L22" s="213"/>
      <c r="M22" s="213"/>
      <c r="N22" s="213"/>
      <c r="O22" s="213"/>
      <c r="P22" s="213"/>
      <c r="Q22" s="213"/>
      <c r="R22" s="218"/>
    </row>
    <row r="23" spans="1:18" s="5" customFormat="1" ht="32.25" customHeight="1">
      <c r="A23" s="392"/>
      <c r="B23" s="390"/>
      <c r="C23" s="407"/>
      <c r="D23" s="382"/>
      <c r="E23" s="382"/>
      <c r="F23" s="246" t="s">
        <v>334</v>
      </c>
      <c r="G23" s="213"/>
      <c r="H23" s="213"/>
      <c r="I23" s="213"/>
      <c r="J23" s="213"/>
      <c r="K23" s="213"/>
      <c r="L23" s="213"/>
      <c r="M23" s="213"/>
      <c r="N23" s="213"/>
      <c r="O23" s="213"/>
      <c r="P23" s="213"/>
      <c r="Q23" s="213"/>
      <c r="R23" s="218"/>
    </row>
    <row r="24" spans="1:18" ht="27.75" customHeight="1">
      <c r="A24" s="392"/>
      <c r="B24" s="390"/>
      <c r="C24" s="407" t="str">
        <f>'Mapa de Riesgos de Corrupación'!C17</f>
        <v>Revisar en el comité instuticional de control interno, los avances al monitorio de gestion del riesgo de corrupción.</v>
      </c>
      <c r="D24" s="382" t="str">
        <f>'Mapa de Riesgos de Corrupación'!E17</f>
        <v>Miembros de comites</v>
      </c>
      <c r="E24" s="382" t="str">
        <f>'Mapa de Riesgos de Corrupación'!F17</f>
        <v>Trimestral</v>
      </c>
      <c r="F24" s="246" t="s">
        <v>333</v>
      </c>
      <c r="G24" s="213"/>
      <c r="H24" s="213"/>
      <c r="I24" s="213"/>
      <c r="J24" s="213"/>
      <c r="K24" s="213"/>
      <c r="L24" s="213"/>
      <c r="M24" s="213"/>
      <c r="N24" s="213"/>
      <c r="O24" s="213"/>
      <c r="P24" s="213"/>
      <c r="Q24" s="213"/>
      <c r="R24" s="218"/>
    </row>
    <row r="25" spans="1:18" s="5" customFormat="1" ht="24" customHeight="1">
      <c r="A25" s="392"/>
      <c r="B25" s="390"/>
      <c r="C25" s="407"/>
      <c r="D25" s="382"/>
      <c r="E25" s="382"/>
      <c r="F25" s="246" t="s">
        <v>334</v>
      </c>
      <c r="G25" s="213"/>
      <c r="H25" s="213"/>
      <c r="I25" s="213"/>
      <c r="J25" s="213"/>
      <c r="K25" s="213"/>
      <c r="L25" s="213"/>
      <c r="M25" s="213"/>
      <c r="N25" s="213"/>
      <c r="O25" s="213"/>
      <c r="P25" s="213"/>
      <c r="Q25" s="213"/>
      <c r="R25" s="218"/>
    </row>
    <row r="26" spans="1:18" ht="25.5" customHeight="1">
      <c r="A26" s="392"/>
      <c r="B26" s="390"/>
      <c r="C26" s="407" t="str">
        <f>'Mapa de Riesgos de Corrupación'!C18</f>
        <v>Monitorear mensualmente el cumplimiento de las acciones propuestas para la administración de riesgos de corrupción y retroalimentar a los líderes de procesos</v>
      </c>
      <c r="D26" s="382" t="str">
        <f>'Mapa de Riesgos de Corrupación'!E18</f>
        <v>Control Interno.</v>
      </c>
      <c r="E26" s="382" t="str">
        <f>'Mapa de Riesgos de Corrupación'!F18</f>
        <v>Primeros diez dias de cada mes.</v>
      </c>
      <c r="F26" s="246" t="s">
        <v>333</v>
      </c>
      <c r="G26" s="213"/>
      <c r="H26" s="213"/>
      <c r="I26" s="213"/>
      <c r="J26" s="213"/>
      <c r="K26" s="213"/>
      <c r="L26" s="213"/>
      <c r="M26" s="213"/>
      <c r="N26" s="213"/>
      <c r="O26" s="213"/>
      <c r="P26" s="213"/>
      <c r="Q26" s="213"/>
      <c r="R26" s="218"/>
    </row>
    <row r="27" spans="1:18" s="5" customFormat="1" ht="24.75" customHeight="1">
      <c r="A27" s="392"/>
      <c r="B27" s="390"/>
      <c r="C27" s="407"/>
      <c r="D27" s="382"/>
      <c r="E27" s="382"/>
      <c r="F27" s="246" t="s">
        <v>334</v>
      </c>
      <c r="G27" s="213"/>
      <c r="H27" s="213"/>
      <c r="I27" s="213"/>
      <c r="J27" s="213"/>
      <c r="K27" s="213"/>
      <c r="L27" s="213"/>
      <c r="M27" s="213"/>
      <c r="N27" s="213"/>
      <c r="O27" s="213"/>
      <c r="P27" s="213"/>
      <c r="Q27" s="213"/>
      <c r="R27" s="218"/>
    </row>
    <row r="28" spans="1:18" ht="30" customHeight="1">
      <c r="A28" s="392"/>
      <c r="B28" s="401" t="s">
        <v>332</v>
      </c>
      <c r="C28" s="407" t="str">
        <f>'Mapa de Riesgos de Corrupación'!C19</f>
        <v>Realizar analisis de causas y controles de riesgos.</v>
      </c>
      <c r="D28" s="382" t="str">
        <f>'Mapa de Riesgos de Corrupación'!E19</f>
        <v>Control Interno</v>
      </c>
      <c r="E28" s="382" t="str">
        <f>'Mapa de Riesgos de Corrupación'!F19</f>
        <v xml:space="preserve"> 30/03/2021 30/12/2021</v>
      </c>
      <c r="F28" s="246" t="s">
        <v>333</v>
      </c>
      <c r="G28" s="213"/>
      <c r="H28" s="213"/>
      <c r="I28" s="213"/>
      <c r="J28" s="213"/>
      <c r="K28" s="213"/>
      <c r="L28" s="213"/>
      <c r="M28" s="213"/>
      <c r="N28" s="213"/>
      <c r="O28" s="213"/>
      <c r="P28" s="213"/>
      <c r="Q28" s="213"/>
      <c r="R28" s="218"/>
    </row>
    <row r="29" spans="1:18" s="5" customFormat="1">
      <c r="A29" s="392"/>
      <c r="B29" s="401"/>
      <c r="C29" s="407"/>
      <c r="D29" s="382"/>
      <c r="E29" s="382"/>
      <c r="F29" s="246" t="s">
        <v>334</v>
      </c>
      <c r="G29" s="213"/>
      <c r="H29" s="213"/>
      <c r="I29" s="213"/>
      <c r="J29" s="213"/>
      <c r="K29" s="213"/>
      <c r="L29" s="213"/>
      <c r="M29" s="213"/>
      <c r="N29" s="213"/>
      <c r="O29" s="213"/>
      <c r="P29" s="213"/>
      <c r="Q29" s="213"/>
      <c r="R29" s="218"/>
    </row>
    <row r="30" spans="1:18" ht="45.75" customHeight="1">
      <c r="A30" s="392"/>
      <c r="B30" s="401"/>
      <c r="C30" s="407" t="str">
        <f>'Mapa de Riesgos de Corrupación'!C20</f>
        <v>Realizar seguimientos a la efectividad de los controles incorporados y emitir los planes de mejoramiento que fueran necesarios.</v>
      </c>
      <c r="D30" s="382" t="str">
        <f>'Mapa de Riesgos de Corrupación'!E20</f>
        <v>Control interno.</v>
      </c>
      <c r="E30" s="382" t="str">
        <f>'Mapa de Riesgos de Corrupación'!F20</f>
        <v xml:space="preserve"> 30/03/2021 30/12/2021</v>
      </c>
      <c r="F30" s="232" t="s">
        <v>333</v>
      </c>
      <c r="G30" s="213"/>
      <c r="H30" s="213"/>
      <c r="I30" s="213"/>
      <c r="J30" s="213"/>
      <c r="K30" s="213"/>
      <c r="L30" s="213"/>
      <c r="M30" s="213"/>
      <c r="N30" s="213"/>
      <c r="O30" s="213"/>
      <c r="P30" s="213"/>
      <c r="Q30" s="213"/>
      <c r="R30" s="218"/>
    </row>
    <row r="31" spans="1:18" ht="15.75" thickBot="1">
      <c r="A31" s="393"/>
      <c r="B31" s="402"/>
      <c r="C31" s="408"/>
      <c r="D31" s="385"/>
      <c r="E31" s="385"/>
      <c r="F31" s="239" t="s">
        <v>334</v>
      </c>
      <c r="G31" s="219"/>
      <c r="H31" s="219"/>
      <c r="I31" s="219"/>
      <c r="J31" s="219"/>
      <c r="K31" s="219"/>
      <c r="L31" s="219"/>
      <c r="M31" s="219"/>
      <c r="N31" s="219"/>
      <c r="O31" s="219"/>
      <c r="P31" s="219"/>
      <c r="Q31" s="219"/>
      <c r="R31" s="220"/>
    </row>
    <row r="32" spans="1:18" ht="45" customHeight="1">
      <c r="A32" s="391" t="s">
        <v>335</v>
      </c>
      <c r="B32" s="389" t="s">
        <v>336</v>
      </c>
      <c r="C32" s="389" t="s">
        <v>194</v>
      </c>
      <c r="D32" s="406" t="s">
        <v>299</v>
      </c>
      <c r="E32" s="404">
        <v>44469</v>
      </c>
      <c r="F32" s="238" t="s">
        <v>333</v>
      </c>
      <c r="G32" s="215"/>
      <c r="H32" s="215"/>
      <c r="I32" s="215"/>
      <c r="J32" s="215"/>
      <c r="K32" s="215"/>
      <c r="L32" s="215"/>
      <c r="M32" s="215"/>
      <c r="N32" s="215"/>
      <c r="O32" s="215"/>
      <c r="P32" s="215"/>
      <c r="Q32" s="215"/>
      <c r="R32" s="216"/>
    </row>
    <row r="33" spans="1:18" ht="15.75" thickBot="1">
      <c r="A33" s="393"/>
      <c r="B33" s="398"/>
      <c r="C33" s="398"/>
      <c r="D33" s="402"/>
      <c r="E33" s="405"/>
      <c r="F33" s="239" t="s">
        <v>334</v>
      </c>
      <c r="G33" s="219"/>
      <c r="H33" s="219"/>
      <c r="I33" s="219"/>
      <c r="J33" s="219"/>
      <c r="K33" s="219"/>
      <c r="L33" s="219"/>
      <c r="M33" s="219"/>
      <c r="N33" s="219"/>
      <c r="O33" s="219"/>
      <c r="P33" s="219"/>
      <c r="Q33" s="219"/>
      <c r="R33" s="220"/>
    </row>
    <row r="34" spans="1:18" ht="15" customHeight="1">
      <c r="A34" s="391" t="s">
        <v>337</v>
      </c>
      <c r="B34" s="406" t="s">
        <v>343</v>
      </c>
      <c r="C34" s="387" t="str">
        <f>'Rendición de cuentas'!B9</f>
        <v>Consolidar la Caracterizacion de grupo de valor y gruposde intereres</v>
      </c>
      <c r="D34" s="388" t="str">
        <f>'Rendición de cuentas'!J9</f>
        <v>Planeación</v>
      </c>
      <c r="E34" s="403">
        <f>'Rendición de cuentas'!I9</f>
        <v>44253</v>
      </c>
      <c r="F34" s="238" t="s">
        <v>333</v>
      </c>
      <c r="G34" s="215"/>
      <c r="H34" s="215"/>
      <c r="I34" s="215"/>
      <c r="J34" s="215"/>
      <c r="K34" s="215"/>
      <c r="L34" s="215"/>
      <c r="M34" s="215"/>
      <c r="N34" s="215"/>
      <c r="O34" s="215"/>
      <c r="P34" s="215"/>
      <c r="Q34" s="215"/>
      <c r="R34" s="216"/>
    </row>
    <row r="35" spans="1:18" s="5" customFormat="1">
      <c r="A35" s="392"/>
      <c r="B35" s="401"/>
      <c r="C35" s="381"/>
      <c r="D35" s="382"/>
      <c r="E35" s="399"/>
      <c r="F35" s="232" t="s">
        <v>334</v>
      </c>
      <c r="G35" s="213"/>
      <c r="H35" s="213"/>
      <c r="I35" s="213"/>
      <c r="J35" s="213"/>
      <c r="K35" s="213"/>
      <c r="L35" s="213"/>
      <c r="M35" s="213"/>
      <c r="N35" s="213"/>
      <c r="O35" s="213"/>
      <c r="P35" s="213"/>
      <c r="Q35" s="213"/>
      <c r="R35" s="218"/>
    </row>
    <row r="36" spans="1:18" ht="60" customHeight="1">
      <c r="A36" s="392"/>
      <c r="B36" s="401"/>
      <c r="C36" s="381" t="str">
        <f>'Rendición de cuentas'!B10</f>
        <v>Conformar y capacitar un equipo de trabajo que lidere el proceso de planeación  e implementación de los ejercicios de rendición de cuentas (involucrando direcciones misionales y dependencias de apoyo)</v>
      </c>
      <c r="D36" s="382" t="str">
        <f>'Rendición de cuentas'!J10</f>
        <v>Talento Humano,  Miembros de comité.</v>
      </c>
      <c r="E36" s="399">
        <f>'Rendición de cuentas'!I10</f>
        <v>44286</v>
      </c>
      <c r="F36" s="232" t="s">
        <v>333</v>
      </c>
      <c r="G36" s="213"/>
      <c r="H36" s="213"/>
      <c r="I36" s="213"/>
      <c r="J36" s="213"/>
      <c r="K36" s="213"/>
      <c r="L36" s="213"/>
      <c r="M36" s="213"/>
      <c r="N36" s="213"/>
      <c r="O36" s="213"/>
      <c r="P36" s="213"/>
      <c r="Q36" s="213"/>
      <c r="R36" s="218"/>
    </row>
    <row r="37" spans="1:18" s="5" customFormat="1">
      <c r="A37" s="392"/>
      <c r="B37" s="401"/>
      <c r="C37" s="381"/>
      <c r="D37" s="382"/>
      <c r="E37" s="399"/>
      <c r="F37" s="232" t="s">
        <v>334</v>
      </c>
      <c r="G37" s="213"/>
      <c r="H37" s="213"/>
      <c r="I37" s="213"/>
      <c r="J37" s="213"/>
      <c r="K37" s="213"/>
      <c r="L37" s="213"/>
      <c r="M37" s="213"/>
      <c r="N37" s="213"/>
      <c r="O37" s="213"/>
      <c r="P37" s="213"/>
      <c r="Q37" s="213"/>
      <c r="R37" s="218"/>
    </row>
    <row r="38" spans="1:18" ht="45" customHeight="1">
      <c r="A38" s="392"/>
      <c r="B38" s="401"/>
      <c r="C38" s="381" t="str">
        <f>'Rendición de cuentas'!B11</f>
        <v xml:space="preserve">Priorizar los temas de interés de los grupos de valor e identificar información de interes y temas prioritarios
</v>
      </c>
      <c r="D38" s="382" t="str">
        <f>'Rendición de cuentas'!J11</f>
        <v>Equipo de Rendición de cuentas.</v>
      </c>
      <c r="E38" s="399">
        <f>'Rendición de cuentas'!I11</f>
        <v>44286</v>
      </c>
      <c r="F38" s="232" t="s">
        <v>333</v>
      </c>
      <c r="G38" s="213"/>
      <c r="H38" s="213"/>
      <c r="I38" s="213"/>
      <c r="J38" s="213"/>
      <c r="K38" s="213"/>
      <c r="L38" s="213"/>
      <c r="M38" s="213"/>
      <c r="N38" s="213"/>
      <c r="O38" s="213"/>
      <c r="P38" s="213"/>
      <c r="Q38" s="213"/>
      <c r="R38" s="218"/>
    </row>
    <row r="39" spans="1:18" s="5" customFormat="1">
      <c r="A39" s="392"/>
      <c r="B39" s="401"/>
      <c r="C39" s="381"/>
      <c r="D39" s="382"/>
      <c r="E39" s="399"/>
      <c r="F39" s="232" t="s">
        <v>334</v>
      </c>
      <c r="G39" s="213"/>
      <c r="H39" s="213"/>
      <c r="I39" s="213"/>
      <c r="J39" s="213"/>
      <c r="K39" s="213"/>
      <c r="L39" s="213"/>
      <c r="M39" s="213"/>
      <c r="N39" s="213"/>
      <c r="O39" s="213"/>
      <c r="P39" s="213"/>
      <c r="Q39" s="213"/>
      <c r="R39" s="218"/>
    </row>
    <row r="40" spans="1:18" ht="60" customHeight="1">
      <c r="A40" s="392"/>
      <c r="B40" s="401"/>
      <c r="C40" s="390" t="str">
        <f>'Rendición de cuentas'!B12</f>
        <v>Elaboración de la estrategia de Rendición de Cuentas y documentos de apoyo, tales como procedimientos, protocolos, etc</v>
      </c>
      <c r="D40" s="382" t="str">
        <f>'Rendición de cuentas'!J12</f>
        <v>Equipo de Rendición de cuentas y Planeación.</v>
      </c>
      <c r="E40" s="399">
        <f>'Rendición de cuentas'!I12</f>
        <v>44286</v>
      </c>
      <c r="F40" s="232" t="s">
        <v>333</v>
      </c>
      <c r="G40" s="213"/>
      <c r="H40" s="213"/>
      <c r="I40" s="213"/>
      <c r="J40" s="213"/>
      <c r="K40" s="213"/>
      <c r="L40" s="213"/>
      <c r="M40" s="213"/>
      <c r="N40" s="213"/>
      <c r="O40" s="213"/>
      <c r="P40" s="213"/>
      <c r="Q40" s="213"/>
      <c r="R40" s="218"/>
    </row>
    <row r="41" spans="1:18" s="5" customFormat="1">
      <c r="A41" s="392"/>
      <c r="B41" s="401"/>
      <c r="C41" s="390"/>
      <c r="D41" s="382"/>
      <c r="E41" s="399"/>
      <c r="F41" s="232" t="s">
        <v>334</v>
      </c>
      <c r="G41" s="213"/>
      <c r="H41" s="213"/>
      <c r="I41" s="213"/>
      <c r="J41" s="213"/>
      <c r="K41" s="213"/>
      <c r="L41" s="213"/>
      <c r="M41" s="213"/>
      <c r="N41" s="213"/>
      <c r="O41" s="213"/>
      <c r="P41" s="213"/>
      <c r="Q41" s="213"/>
      <c r="R41" s="218"/>
    </row>
    <row r="42" spans="1:18" ht="60" customHeight="1">
      <c r="A42" s="392"/>
      <c r="B42" s="401"/>
      <c r="C42" s="390" t="str">
        <f>'Rendición de cuentas'!B13</f>
        <v>Elaborar el cronograma general del proceso de rendición de cuentas</v>
      </c>
      <c r="D42" s="382" t="str">
        <f>'Rendición de cuentas'!J13</f>
        <v>Equipo de Rendición de cuentas y Planeación.</v>
      </c>
      <c r="E42" s="399">
        <f>'Rendición de cuentas'!I13</f>
        <v>44286</v>
      </c>
      <c r="F42" s="232" t="s">
        <v>333</v>
      </c>
      <c r="G42" s="213"/>
      <c r="H42" s="213"/>
      <c r="I42" s="213"/>
      <c r="J42" s="213"/>
      <c r="K42" s="213"/>
      <c r="L42" s="213"/>
      <c r="M42" s="213"/>
      <c r="N42" s="213"/>
      <c r="O42" s="213"/>
      <c r="P42" s="213"/>
      <c r="Q42" s="213"/>
      <c r="R42" s="218"/>
    </row>
    <row r="43" spans="1:18" s="5" customFormat="1">
      <c r="A43" s="392"/>
      <c r="B43" s="401"/>
      <c r="C43" s="390"/>
      <c r="D43" s="382"/>
      <c r="E43" s="399"/>
      <c r="F43" s="232" t="s">
        <v>334</v>
      </c>
      <c r="G43" s="213"/>
      <c r="H43" s="213"/>
      <c r="I43" s="213"/>
      <c r="J43" s="213"/>
      <c r="K43" s="213"/>
      <c r="L43" s="213"/>
      <c r="M43" s="213"/>
      <c r="N43" s="213"/>
      <c r="O43" s="213"/>
      <c r="P43" s="213"/>
      <c r="Q43" s="213"/>
      <c r="R43" s="218"/>
    </row>
    <row r="44" spans="1:18" ht="30" customHeight="1">
      <c r="A44" s="392"/>
      <c r="B44" s="401" t="s">
        <v>344</v>
      </c>
      <c r="C44" s="382" t="str">
        <f>'Rendición de cuentas'!B14</f>
        <v xml:space="preserve">Producir la información sobre la gestión según los temas priorizados. </v>
      </c>
      <c r="D44" s="382" t="str">
        <f>'Rendición de cuentas'!J14</f>
        <v>Dependencias involucradas</v>
      </c>
      <c r="E44" s="399">
        <f>'Rendición de cuentas'!I14</f>
        <v>44316</v>
      </c>
      <c r="F44" s="232" t="s">
        <v>333</v>
      </c>
      <c r="G44" s="213"/>
      <c r="H44" s="213"/>
      <c r="I44" s="213"/>
      <c r="J44" s="213"/>
      <c r="K44" s="213"/>
      <c r="L44" s="213"/>
      <c r="M44" s="213"/>
      <c r="N44" s="213"/>
      <c r="O44" s="213"/>
      <c r="P44" s="213"/>
      <c r="Q44" s="213"/>
      <c r="R44" s="218"/>
    </row>
    <row r="45" spans="1:18" s="5" customFormat="1">
      <c r="A45" s="392"/>
      <c r="B45" s="401"/>
      <c r="C45" s="382"/>
      <c r="D45" s="382"/>
      <c r="E45" s="399"/>
      <c r="F45" s="232" t="s">
        <v>334</v>
      </c>
      <c r="G45" s="213"/>
      <c r="H45" s="213"/>
      <c r="I45" s="213"/>
      <c r="J45" s="213"/>
      <c r="K45" s="213"/>
      <c r="L45" s="213"/>
      <c r="M45" s="213"/>
      <c r="N45" s="213"/>
      <c r="O45" s="213"/>
      <c r="P45" s="213"/>
      <c r="Q45" s="213"/>
      <c r="R45" s="218"/>
    </row>
    <row r="46" spans="1:18" ht="60" customHeight="1">
      <c r="A46" s="392"/>
      <c r="B46" s="401"/>
      <c r="C46" s="382" t="str">
        <f>'Rendición de cuentas'!B15</f>
        <v>Divulgar el  cronograma que identifica y define los espacios de diálogo presenciales (mesas de trabajo, foros, reuniones, etc.), y  virtuales complementarios (chat, videoconferencias, etc.), , que se emplearán para rendir cuentas.</v>
      </c>
      <c r="D46" s="382" t="str">
        <f>'Rendición de cuentas'!J15</f>
        <v>Prensa y Sistemas</v>
      </c>
      <c r="E46" s="399">
        <f>'Rendición de cuentas'!I15</f>
        <v>44316</v>
      </c>
      <c r="F46" s="232" t="s">
        <v>333</v>
      </c>
      <c r="G46" s="213"/>
      <c r="H46" s="213"/>
      <c r="I46" s="213"/>
      <c r="J46" s="213"/>
      <c r="K46" s="213"/>
      <c r="L46" s="213"/>
      <c r="M46" s="213"/>
      <c r="N46" s="213"/>
      <c r="O46" s="213"/>
      <c r="P46" s="213"/>
      <c r="Q46" s="213"/>
      <c r="R46" s="218"/>
    </row>
    <row r="47" spans="1:18" s="5" customFormat="1">
      <c r="A47" s="392"/>
      <c r="B47" s="401"/>
      <c r="C47" s="382"/>
      <c r="D47" s="382"/>
      <c r="E47" s="399"/>
      <c r="F47" s="232" t="s">
        <v>334</v>
      </c>
      <c r="G47" s="213"/>
      <c r="H47" s="213"/>
      <c r="I47" s="213"/>
      <c r="J47" s="213"/>
      <c r="K47" s="213"/>
      <c r="L47" s="213"/>
      <c r="M47" s="213"/>
      <c r="N47" s="213"/>
      <c r="O47" s="213"/>
      <c r="P47" s="213"/>
      <c r="Q47" s="213"/>
      <c r="R47" s="218"/>
    </row>
    <row r="48" spans="1:18" ht="45" customHeight="1">
      <c r="A48" s="392"/>
      <c r="B48" s="401"/>
      <c r="C48" s="382" t="str">
        <f>'Rendición de cuentas'!B16</f>
        <v>Definir matriz de comunicación para la rendicion de cuentas, canales para publicar y divulgar, de manera permanente, la información de las temáticas de rendición de cuentas.</v>
      </c>
      <c r="D48" s="382" t="str">
        <f>'Rendición de cuentas'!J16</f>
        <v>Equipo de Rendición de Cuentas</v>
      </c>
      <c r="E48" s="399">
        <f>'Rendición de cuentas'!I16</f>
        <v>44316</v>
      </c>
      <c r="F48" s="232" t="s">
        <v>333</v>
      </c>
      <c r="G48" s="213"/>
      <c r="H48" s="213"/>
      <c r="I48" s="213"/>
      <c r="J48" s="213"/>
      <c r="K48" s="213"/>
      <c r="L48" s="213"/>
      <c r="M48" s="213"/>
      <c r="N48" s="213"/>
      <c r="O48" s="213"/>
      <c r="P48" s="213"/>
      <c r="Q48" s="213"/>
      <c r="R48" s="218"/>
    </row>
    <row r="49" spans="1:18" s="5" customFormat="1">
      <c r="A49" s="392"/>
      <c r="B49" s="401"/>
      <c r="C49" s="382"/>
      <c r="D49" s="382"/>
      <c r="E49" s="399"/>
      <c r="F49" s="232" t="s">
        <v>334</v>
      </c>
      <c r="G49" s="213"/>
      <c r="H49" s="213"/>
      <c r="I49" s="213"/>
      <c r="J49" s="213"/>
      <c r="K49" s="213"/>
      <c r="L49" s="213"/>
      <c r="M49" s="213"/>
      <c r="N49" s="213"/>
      <c r="O49" s="213"/>
      <c r="P49" s="213"/>
      <c r="Q49" s="213"/>
      <c r="R49" s="218"/>
    </row>
    <row r="50" spans="1:18" ht="45" customHeight="1">
      <c r="A50" s="392"/>
      <c r="B50" s="401"/>
      <c r="C50" s="382" t="str">
        <f>'Rendición de cuentas'!B17</f>
        <v>Ejecutar los espacios de rendicion de cuentas según la planeación realizada</v>
      </c>
      <c r="D50" s="382" t="str">
        <f>'Rendición de cuentas'!J17</f>
        <v>Equipo de Rendición de Cuentas</v>
      </c>
      <c r="E50" s="399">
        <f>'Rendición de cuentas'!I17</f>
        <v>44377</v>
      </c>
      <c r="F50" s="232" t="s">
        <v>333</v>
      </c>
      <c r="G50" s="213"/>
      <c r="H50" s="213"/>
      <c r="I50" s="213"/>
      <c r="J50" s="213"/>
      <c r="K50" s="213"/>
      <c r="L50" s="213"/>
      <c r="M50" s="213"/>
      <c r="N50" s="213"/>
      <c r="O50" s="213"/>
      <c r="P50" s="213"/>
      <c r="Q50" s="213"/>
      <c r="R50" s="218"/>
    </row>
    <row r="51" spans="1:18" s="5" customFormat="1">
      <c r="A51" s="392"/>
      <c r="B51" s="401"/>
      <c r="C51" s="382"/>
      <c r="D51" s="382"/>
      <c r="E51" s="399"/>
      <c r="F51" s="232" t="s">
        <v>334</v>
      </c>
      <c r="G51" s="213"/>
      <c r="H51" s="213"/>
      <c r="I51" s="213"/>
      <c r="J51" s="213"/>
      <c r="K51" s="213"/>
      <c r="L51" s="213"/>
      <c r="M51" s="213"/>
      <c r="N51" s="213"/>
      <c r="O51" s="213"/>
      <c r="P51" s="213"/>
      <c r="Q51" s="213"/>
      <c r="R51" s="218"/>
    </row>
    <row r="52" spans="1:18" ht="45" customHeight="1">
      <c r="A52" s="392"/>
      <c r="B52" s="401" t="s">
        <v>345</v>
      </c>
      <c r="C52" s="382" t="str">
        <f>'Rendición de cuentas'!B18</f>
        <v>Evaluar los espacios de dialogo</v>
      </c>
      <c r="D52" s="382" t="str">
        <f>'Rendición de cuentas'!J18</f>
        <v>Equipo de Rendición de Cuentas</v>
      </c>
      <c r="E52" s="399">
        <f>'Rendición de cuentas'!I18</f>
        <v>44377</v>
      </c>
      <c r="F52" s="232" t="s">
        <v>333</v>
      </c>
      <c r="G52" s="213"/>
      <c r="H52" s="213"/>
      <c r="I52" s="213"/>
      <c r="J52" s="213"/>
      <c r="K52" s="213"/>
      <c r="L52" s="213"/>
      <c r="M52" s="213"/>
      <c r="N52" s="213"/>
      <c r="O52" s="213"/>
      <c r="P52" s="213"/>
      <c r="Q52" s="213"/>
      <c r="R52" s="218"/>
    </row>
    <row r="53" spans="1:18" s="5" customFormat="1">
      <c r="A53" s="392"/>
      <c r="B53" s="401"/>
      <c r="C53" s="382"/>
      <c r="D53" s="382"/>
      <c r="E53" s="399"/>
      <c r="F53" s="232" t="s">
        <v>334</v>
      </c>
      <c r="G53" s="213"/>
      <c r="H53" s="213"/>
      <c r="I53" s="213"/>
      <c r="J53" s="213"/>
      <c r="K53" s="213"/>
      <c r="L53" s="213"/>
      <c r="M53" s="213"/>
      <c r="N53" s="213"/>
      <c r="O53" s="213"/>
      <c r="P53" s="213"/>
      <c r="Q53" s="213"/>
      <c r="R53" s="218"/>
    </row>
    <row r="54" spans="1:18" ht="45" customHeight="1">
      <c r="A54" s="392"/>
      <c r="B54" s="401"/>
      <c r="C54" s="382" t="str">
        <f>'Rendición de cuentas'!B19</f>
        <v xml:space="preserve">Recopilar, sistematizar y analizar propuestas y observaciones de la ciudadania. </v>
      </c>
      <c r="D54" s="382" t="str">
        <f>'Rendición de cuentas'!J19</f>
        <v>Equipo de Rendición de Cuentas</v>
      </c>
      <c r="E54" s="399">
        <f>'Rendición de cuentas'!I19</f>
        <v>0</v>
      </c>
      <c r="F54" s="232" t="s">
        <v>333</v>
      </c>
      <c r="G54" s="213"/>
      <c r="H54" s="213"/>
      <c r="I54" s="213"/>
      <c r="J54" s="213"/>
      <c r="K54" s="213"/>
      <c r="L54" s="213"/>
      <c r="M54" s="213"/>
      <c r="N54" s="213"/>
      <c r="O54" s="213"/>
      <c r="P54" s="213"/>
      <c r="Q54" s="213"/>
      <c r="R54" s="218"/>
    </row>
    <row r="55" spans="1:18" s="5" customFormat="1">
      <c r="A55" s="392"/>
      <c r="B55" s="401"/>
      <c r="C55" s="382"/>
      <c r="D55" s="382"/>
      <c r="E55" s="399"/>
      <c r="F55" s="232" t="s">
        <v>334</v>
      </c>
      <c r="G55" s="213"/>
      <c r="H55" s="213"/>
      <c r="I55" s="213"/>
      <c r="J55" s="213"/>
      <c r="K55" s="213"/>
      <c r="L55" s="213"/>
      <c r="M55" s="213"/>
      <c r="N55" s="213"/>
      <c r="O55" s="213"/>
      <c r="P55" s="213"/>
      <c r="Q55" s="213"/>
      <c r="R55" s="218"/>
    </row>
    <row r="56" spans="1:18" ht="30" customHeight="1">
      <c r="A56" s="392"/>
      <c r="B56" s="401"/>
      <c r="C56" s="382" t="str">
        <f>'Rendición de cuentas'!B20</f>
        <v>Implemetar un esquema de seguimiento al cumplimiento de los compromisos adquiridos.</v>
      </c>
      <c r="D56" s="382" t="str">
        <f>'Rendición de cuentas'!J20</f>
        <v>Control Interno de Gestión</v>
      </c>
      <c r="E56" s="399">
        <f>'Rendición de cuentas'!I20</f>
        <v>44489</v>
      </c>
      <c r="F56" s="232" t="s">
        <v>333</v>
      </c>
      <c r="G56" s="213"/>
      <c r="H56" s="213"/>
      <c r="I56" s="213"/>
      <c r="J56" s="213"/>
      <c r="K56" s="213"/>
      <c r="L56" s="213"/>
      <c r="M56" s="213"/>
      <c r="N56" s="213"/>
      <c r="O56" s="213"/>
      <c r="P56" s="213"/>
      <c r="Q56" s="213"/>
      <c r="R56" s="218"/>
    </row>
    <row r="57" spans="1:18" s="5" customFormat="1">
      <c r="A57" s="392"/>
      <c r="B57" s="401"/>
      <c r="C57" s="382"/>
      <c r="D57" s="382"/>
      <c r="E57" s="399"/>
      <c r="F57" s="232" t="s">
        <v>334</v>
      </c>
      <c r="G57" s="213"/>
      <c r="H57" s="213"/>
      <c r="I57" s="213"/>
      <c r="J57" s="213"/>
      <c r="K57" s="213"/>
      <c r="L57" s="213"/>
      <c r="M57" s="213"/>
      <c r="N57" s="213"/>
      <c r="O57" s="213"/>
      <c r="P57" s="213"/>
      <c r="Q57" s="213"/>
      <c r="R57" s="218"/>
    </row>
    <row r="58" spans="1:18" ht="30" customHeight="1">
      <c r="A58" s="392"/>
      <c r="B58" s="401"/>
      <c r="C58" s="382" t="str">
        <f>'Rendición de cuentas'!B21</f>
        <v>Revisar y ajustar la planeación institucional, metas misionales y planes de mejora</v>
      </c>
      <c r="D58" s="382" t="str">
        <f>'Rendición de cuentas'!J21</f>
        <v>Dirección y Planeación</v>
      </c>
      <c r="E58" s="399">
        <f>'Rendición de cuentas'!I21</f>
        <v>44489</v>
      </c>
      <c r="F58" s="232" t="s">
        <v>333</v>
      </c>
      <c r="G58" s="213"/>
      <c r="H58" s="213"/>
      <c r="I58" s="213"/>
      <c r="J58" s="213"/>
      <c r="K58" s="213"/>
      <c r="L58" s="213"/>
      <c r="M58" s="213"/>
      <c r="N58" s="213"/>
      <c r="O58" s="213"/>
      <c r="P58" s="213"/>
      <c r="Q58" s="213"/>
      <c r="R58" s="218"/>
    </row>
    <row r="59" spans="1:18" s="5" customFormat="1">
      <c r="A59" s="392"/>
      <c r="B59" s="401"/>
      <c r="C59" s="382"/>
      <c r="D59" s="382"/>
      <c r="E59" s="399"/>
      <c r="F59" s="232" t="s">
        <v>334</v>
      </c>
      <c r="G59" s="213"/>
      <c r="H59" s="213"/>
      <c r="I59" s="213"/>
      <c r="J59" s="213"/>
      <c r="K59" s="213"/>
      <c r="L59" s="213"/>
      <c r="M59" s="213"/>
      <c r="N59" s="213"/>
      <c r="O59" s="213"/>
      <c r="P59" s="213"/>
      <c r="Q59" s="213"/>
      <c r="R59" s="218"/>
    </row>
    <row r="60" spans="1:18" ht="45" customHeight="1">
      <c r="A60" s="392"/>
      <c r="B60" s="401"/>
      <c r="C60" s="382" t="str">
        <f>'Rendición de cuentas'!B22</f>
        <v>Socializar a la comunidad los resultados optenidos.</v>
      </c>
      <c r="D60" s="382" t="str">
        <f>'Rendición de cuentas'!J22</f>
        <v>Equipo de rendición de cuentas</v>
      </c>
      <c r="E60" s="399" t="str">
        <f>'Rendición de cuentas'!I22</f>
        <v>Según cronograma</v>
      </c>
      <c r="F60" s="232" t="s">
        <v>333</v>
      </c>
      <c r="G60" s="213"/>
      <c r="H60" s="213"/>
      <c r="I60" s="213"/>
      <c r="J60" s="213"/>
      <c r="K60" s="213"/>
      <c r="L60" s="213"/>
      <c r="M60" s="213"/>
      <c r="N60" s="213"/>
      <c r="O60" s="213"/>
      <c r="P60" s="213"/>
      <c r="Q60" s="213"/>
      <c r="R60" s="218"/>
    </row>
    <row r="61" spans="1:18" s="5" customFormat="1">
      <c r="A61" s="392"/>
      <c r="B61" s="401"/>
      <c r="C61" s="382"/>
      <c r="D61" s="382"/>
      <c r="E61" s="399"/>
      <c r="F61" s="232" t="s">
        <v>334</v>
      </c>
      <c r="G61" s="213"/>
      <c r="H61" s="213"/>
      <c r="I61" s="213"/>
      <c r="J61" s="213"/>
      <c r="K61" s="213"/>
      <c r="L61" s="213"/>
      <c r="M61" s="213"/>
      <c r="N61" s="213"/>
      <c r="O61" s="213"/>
      <c r="P61" s="213"/>
      <c r="Q61" s="213"/>
      <c r="R61" s="218"/>
    </row>
    <row r="62" spans="1:18" ht="60" customHeight="1">
      <c r="A62" s="392"/>
      <c r="B62" s="401"/>
      <c r="C62" s="382" t="str">
        <f>'Rendición de cuentas'!B23</f>
        <v>Evaluar y verificar, por parte de la oficina de control interno, el cumplimiento de la estrategia de  rendición de cuentas incluyendo la eficacia y pertinencia de los mecanismos de participación ciudadana establecidos en el cronograma.</v>
      </c>
      <c r="D62" s="382" t="str">
        <f>'Rendición de cuentas'!J23</f>
        <v>Oficina de Control Interno de Gestión</v>
      </c>
      <c r="E62" s="399">
        <f>'Rendición de cuentas'!I23</f>
        <v>44489</v>
      </c>
      <c r="F62" s="232" t="s">
        <v>333</v>
      </c>
      <c r="G62" s="213"/>
      <c r="H62" s="213"/>
      <c r="I62" s="213"/>
      <c r="J62" s="213"/>
      <c r="K62" s="213"/>
      <c r="L62" s="213"/>
      <c r="M62" s="213"/>
      <c r="N62" s="213"/>
      <c r="O62" s="213"/>
      <c r="P62" s="213"/>
      <c r="Q62" s="213"/>
      <c r="R62" s="218"/>
    </row>
    <row r="63" spans="1:18" ht="15.75" thickBot="1">
      <c r="A63" s="393"/>
      <c r="B63" s="402"/>
      <c r="C63" s="385"/>
      <c r="D63" s="385"/>
      <c r="E63" s="400"/>
      <c r="F63" s="239" t="s">
        <v>334</v>
      </c>
      <c r="G63" s="219"/>
      <c r="H63" s="219"/>
      <c r="I63" s="219"/>
      <c r="J63" s="219"/>
      <c r="K63" s="219"/>
      <c r="L63" s="219"/>
      <c r="M63" s="219"/>
      <c r="N63" s="219"/>
      <c r="O63" s="219"/>
      <c r="P63" s="219"/>
      <c r="Q63" s="219"/>
      <c r="R63" s="220"/>
    </row>
    <row r="64" spans="1:18" s="5" customFormat="1">
      <c r="A64" s="391" t="s">
        <v>346</v>
      </c>
      <c r="B64" s="389" t="s">
        <v>347</v>
      </c>
      <c r="C64" s="388" t="str">
        <f>'Atención al Ciudadano'!C11</f>
        <v>Definir una matriz de comunicaciones respecto a los temas realacionados con el ciudadano</v>
      </c>
      <c r="D64" s="388" t="str">
        <f>'Atención al Ciudadano'!E11</f>
        <v>Gestión de Calidad</v>
      </c>
      <c r="E64" s="395" t="str">
        <f>'Atención al Ciudadano'!F11</f>
        <v>28/02/2021</v>
      </c>
      <c r="F64" s="238" t="s">
        <v>333</v>
      </c>
      <c r="G64" s="215"/>
      <c r="H64" s="215"/>
      <c r="I64" s="215"/>
      <c r="J64" s="215"/>
      <c r="K64" s="215"/>
      <c r="L64" s="215"/>
      <c r="M64" s="215"/>
      <c r="N64" s="215"/>
      <c r="O64" s="215"/>
      <c r="P64" s="215"/>
      <c r="Q64" s="215"/>
      <c r="R64" s="216"/>
    </row>
    <row r="65" spans="1:18" ht="30" customHeight="1">
      <c r="A65" s="392"/>
      <c r="B65" s="390"/>
      <c r="C65" s="382"/>
      <c r="D65" s="382"/>
      <c r="E65" s="394"/>
      <c r="F65" s="232" t="s">
        <v>334</v>
      </c>
      <c r="G65" s="213"/>
      <c r="H65" s="213"/>
      <c r="I65" s="213"/>
      <c r="J65" s="213"/>
      <c r="K65" s="213"/>
      <c r="L65" s="213"/>
      <c r="M65" s="213"/>
      <c r="N65" s="213"/>
      <c r="O65" s="213"/>
      <c r="P65" s="213"/>
      <c r="Q65" s="213"/>
      <c r="R65" s="218"/>
    </row>
    <row r="66" spans="1:18" s="5" customFormat="1">
      <c r="A66" s="392"/>
      <c r="B66" s="390"/>
      <c r="C66" s="382" t="str">
        <f>'Atención al Ciudadano'!C12</f>
        <v>Revisar, adecuar o perfeccionar los procedimientos relacionados con la atención al ciudadano</v>
      </c>
      <c r="D66" s="382" t="str">
        <f>'Atención al Ciudadano'!E12</f>
        <v>Gestión de Calidad</v>
      </c>
      <c r="E66" s="394" t="str">
        <f>'Atención al Ciudadano'!F12</f>
        <v>28/02/2021</v>
      </c>
      <c r="F66" s="232" t="s">
        <v>333</v>
      </c>
      <c r="G66" s="213"/>
      <c r="H66" s="213"/>
      <c r="I66" s="213"/>
      <c r="J66" s="213"/>
      <c r="K66" s="213"/>
      <c r="L66" s="213"/>
      <c r="M66" s="213"/>
      <c r="N66" s="213"/>
      <c r="O66" s="213"/>
      <c r="P66" s="213"/>
      <c r="Q66" s="213"/>
      <c r="R66" s="218"/>
    </row>
    <row r="67" spans="1:18">
      <c r="A67" s="392"/>
      <c r="B67" s="390"/>
      <c r="C67" s="382"/>
      <c r="D67" s="382"/>
      <c r="E67" s="394"/>
      <c r="F67" s="232" t="s">
        <v>334</v>
      </c>
      <c r="G67" s="213"/>
      <c r="H67" s="213"/>
      <c r="I67" s="213"/>
      <c r="J67" s="213"/>
      <c r="K67" s="213"/>
      <c r="L67" s="213"/>
      <c r="M67" s="213"/>
      <c r="N67" s="213"/>
      <c r="O67" s="213"/>
      <c r="P67" s="213"/>
      <c r="Q67" s="213"/>
      <c r="R67" s="218"/>
    </row>
    <row r="68" spans="1:18" s="5" customFormat="1">
      <c r="A68" s="392"/>
      <c r="B68" s="390"/>
      <c r="C68" s="382" t="str">
        <f>'Atención al Ciudadano'!C13</f>
        <v>Defininir los objetivos estrategicos relacionados con la atencion al ciudadano y sus respectivos indicadores</v>
      </c>
      <c r="D68" s="382" t="str">
        <f>'Atención al Ciudadano'!E13</f>
        <v>Planeación</v>
      </c>
      <c r="E68" s="394" t="str">
        <f>'Atención al Ciudadano'!F13</f>
        <v>28/02/2021</v>
      </c>
      <c r="F68" s="232" t="s">
        <v>333</v>
      </c>
      <c r="G68" s="213"/>
      <c r="H68" s="213"/>
      <c r="I68" s="213"/>
      <c r="J68" s="213"/>
      <c r="K68" s="213"/>
      <c r="L68" s="213"/>
      <c r="M68" s="213"/>
      <c r="N68" s="213"/>
      <c r="O68" s="213"/>
      <c r="P68" s="213"/>
      <c r="Q68" s="213"/>
      <c r="R68" s="218"/>
    </row>
    <row r="69" spans="1:18">
      <c r="A69" s="392"/>
      <c r="B69" s="390"/>
      <c r="C69" s="382"/>
      <c r="D69" s="382"/>
      <c r="E69" s="394"/>
      <c r="F69" s="232" t="s">
        <v>334</v>
      </c>
      <c r="G69" s="213"/>
      <c r="H69" s="213"/>
      <c r="I69" s="213"/>
      <c r="J69" s="213"/>
      <c r="K69" s="213"/>
      <c r="L69" s="213"/>
      <c r="M69" s="213"/>
      <c r="N69" s="213"/>
      <c r="O69" s="213"/>
      <c r="P69" s="213"/>
      <c r="Q69" s="213"/>
      <c r="R69" s="218"/>
    </row>
    <row r="70" spans="1:18" s="5" customFormat="1">
      <c r="A70" s="392"/>
      <c r="B70" s="390"/>
      <c r="C70" s="382" t="str">
        <f>'Atención al Ciudadano'!C14</f>
        <v>Elaborar informes de peticiones, quejas, reclamos, sugerencias y denuncias, junto con el informe de satisfacción a la comunidad mensualmente.</v>
      </c>
      <c r="D70" s="382" t="str">
        <f>'Atención al Ciudadano'!E14</f>
        <v>Gestión de Calidad / Resonsable de PQR</v>
      </c>
      <c r="E70" s="394" t="str">
        <f>'Atención al Ciudadano'!F14</f>
        <v>Mensualmente.</v>
      </c>
      <c r="F70" s="232" t="s">
        <v>333</v>
      </c>
      <c r="G70" s="213"/>
      <c r="H70" s="213"/>
      <c r="I70" s="213"/>
      <c r="J70" s="213"/>
      <c r="K70" s="213"/>
      <c r="L70" s="213"/>
      <c r="M70" s="213"/>
      <c r="N70" s="213"/>
      <c r="O70" s="213"/>
      <c r="P70" s="213"/>
      <c r="Q70" s="213"/>
      <c r="R70" s="218"/>
    </row>
    <row r="71" spans="1:18">
      <c r="A71" s="392"/>
      <c r="B71" s="390"/>
      <c r="C71" s="382"/>
      <c r="D71" s="382"/>
      <c r="E71" s="394"/>
      <c r="F71" s="232" t="s">
        <v>334</v>
      </c>
      <c r="G71" s="213"/>
      <c r="H71" s="213"/>
      <c r="I71" s="213"/>
      <c r="J71" s="213"/>
      <c r="K71" s="213"/>
      <c r="L71" s="213"/>
      <c r="M71" s="213"/>
      <c r="N71" s="213"/>
      <c r="O71" s="213"/>
      <c r="P71" s="213"/>
      <c r="Q71" s="213"/>
      <c r="R71" s="218"/>
    </row>
    <row r="72" spans="1:18" s="5" customFormat="1">
      <c r="A72" s="392"/>
      <c r="B72" s="390" t="s">
        <v>348</v>
      </c>
      <c r="C72" s="382" t="str">
        <f>'Atención al Ciudadano'!C15</f>
        <v>Sencibilización en tramites de PQR y atencion al ciudadano</v>
      </c>
      <c r="D72" s="382" t="str">
        <f>'Atención al Ciudadano'!E15</f>
        <v>Talento humano</v>
      </c>
      <c r="E72" s="394" t="str">
        <f>'Atención al Ciudadano'!F15</f>
        <v>30/06/2021</v>
      </c>
      <c r="F72" s="232" t="s">
        <v>333</v>
      </c>
      <c r="G72" s="213"/>
      <c r="H72" s="213"/>
      <c r="I72" s="213"/>
      <c r="J72" s="213"/>
      <c r="K72" s="213"/>
      <c r="L72" s="213"/>
      <c r="M72" s="213"/>
      <c r="N72" s="213"/>
      <c r="O72" s="213"/>
      <c r="P72" s="213"/>
      <c r="Q72" s="213"/>
      <c r="R72" s="218"/>
    </row>
    <row r="73" spans="1:18" ht="30" customHeight="1">
      <c r="A73" s="392"/>
      <c r="B73" s="390"/>
      <c r="C73" s="382"/>
      <c r="D73" s="382"/>
      <c r="E73" s="394"/>
      <c r="F73" s="232" t="s">
        <v>334</v>
      </c>
      <c r="G73" s="213"/>
      <c r="H73" s="213"/>
      <c r="I73" s="213"/>
      <c r="J73" s="213"/>
      <c r="K73" s="213"/>
      <c r="L73" s="213"/>
      <c r="M73" s="213"/>
      <c r="N73" s="213"/>
      <c r="O73" s="213"/>
      <c r="P73" s="213"/>
      <c r="Q73" s="213"/>
      <c r="R73" s="218"/>
    </row>
    <row r="74" spans="1:18" s="5" customFormat="1" ht="27" customHeight="1">
      <c r="A74" s="392"/>
      <c r="B74" s="390"/>
      <c r="C74" s="382" t="str">
        <f>'Atención al Ciudadano'!C16</f>
        <v xml:space="preserve">Optimizar los  sistemas de información que faciliten la gestión y trazabilidad de los requerimientos de los ciudadanos. </v>
      </c>
      <c r="D74" s="382" t="str">
        <f>'Atención al Ciudadano'!E16</f>
        <v xml:space="preserve">Calidad
Sistemas                    Procesos misionales. </v>
      </c>
      <c r="E74" s="394" t="str">
        <f>'Atención al Ciudadano'!F16</f>
        <v>30/03/2021</v>
      </c>
      <c r="F74" s="232" t="s">
        <v>333</v>
      </c>
      <c r="G74" s="213"/>
      <c r="H74" s="213"/>
      <c r="I74" s="213"/>
      <c r="J74" s="213"/>
      <c r="K74" s="213"/>
      <c r="L74" s="213"/>
      <c r="M74" s="213"/>
      <c r="N74" s="213"/>
      <c r="O74" s="213"/>
      <c r="P74" s="213"/>
      <c r="Q74" s="213"/>
      <c r="R74" s="218"/>
    </row>
    <row r="75" spans="1:18">
      <c r="A75" s="392"/>
      <c r="B75" s="390"/>
      <c r="C75" s="382"/>
      <c r="D75" s="382"/>
      <c r="E75" s="394"/>
      <c r="F75" s="232" t="s">
        <v>334</v>
      </c>
      <c r="G75" s="213"/>
      <c r="H75" s="213"/>
      <c r="I75" s="213"/>
      <c r="J75" s="213"/>
      <c r="K75" s="213"/>
      <c r="L75" s="213"/>
      <c r="M75" s="213"/>
      <c r="N75" s="213"/>
      <c r="O75" s="213"/>
      <c r="P75" s="213"/>
      <c r="Q75" s="213"/>
      <c r="R75" s="218"/>
    </row>
    <row r="76" spans="1:18" s="5" customFormat="1">
      <c r="A76" s="392"/>
      <c r="B76" s="390"/>
      <c r="C76" s="382" t="str">
        <f>'Atención al Ciudadano'!C17</f>
        <v>Crear nuevos canales de información con la comunidad.</v>
      </c>
      <c r="D76" s="382" t="str">
        <f>'Atención al Ciudadano'!E17</f>
        <v>Direccion, Subdirección Administrativa.   Sistemas</v>
      </c>
      <c r="E76" s="394" t="str">
        <f>'Atención al Ciudadano'!F17</f>
        <v>30/04/2021</v>
      </c>
      <c r="F76" s="232" t="s">
        <v>333</v>
      </c>
      <c r="G76" s="213"/>
      <c r="H76" s="213"/>
      <c r="I76" s="213"/>
      <c r="J76" s="213"/>
      <c r="K76" s="213"/>
      <c r="L76" s="213"/>
      <c r="M76" s="213"/>
      <c r="N76" s="213"/>
      <c r="O76" s="213"/>
      <c r="P76" s="213"/>
      <c r="Q76" s="213"/>
      <c r="R76" s="218"/>
    </row>
    <row r="77" spans="1:18">
      <c r="A77" s="392"/>
      <c r="B77" s="390"/>
      <c r="C77" s="382"/>
      <c r="D77" s="382"/>
      <c r="E77" s="394"/>
      <c r="F77" s="232" t="s">
        <v>334</v>
      </c>
      <c r="G77" s="213"/>
      <c r="H77" s="213"/>
      <c r="I77" s="213"/>
      <c r="J77" s="213"/>
      <c r="K77" s="213"/>
      <c r="L77" s="213"/>
      <c r="M77" s="213"/>
      <c r="N77" s="213"/>
      <c r="O77" s="213"/>
      <c r="P77" s="213"/>
      <c r="Q77" s="213"/>
      <c r="R77" s="218"/>
    </row>
    <row r="78" spans="1:18" s="5" customFormat="1">
      <c r="A78" s="392"/>
      <c r="B78" s="396" t="s">
        <v>220</v>
      </c>
      <c r="C78" s="382" t="str">
        <f>'Atención al Ciudadano'!C18</f>
        <v>Capacitacion y sencibilización en atención al ciudadano</v>
      </c>
      <c r="D78" s="382" t="str">
        <f>'Atención al Ciudadano'!E18</f>
        <v>Subdirección Administrativa y Financiera - Talento Humano</v>
      </c>
      <c r="E78" s="394" t="str">
        <f>'Atención al Ciudadano'!F18</f>
        <v>30/09/2021</v>
      </c>
      <c r="F78" s="232" t="s">
        <v>333</v>
      </c>
      <c r="G78" s="213"/>
      <c r="H78" s="213"/>
      <c r="I78" s="213"/>
      <c r="J78" s="213"/>
      <c r="K78" s="213"/>
      <c r="L78" s="213"/>
      <c r="M78" s="213"/>
      <c r="N78" s="213"/>
      <c r="O78" s="213"/>
      <c r="P78" s="213"/>
      <c r="Q78" s="213"/>
      <c r="R78" s="218"/>
    </row>
    <row r="79" spans="1:18">
      <c r="A79" s="392"/>
      <c r="B79" s="396"/>
      <c r="C79" s="382"/>
      <c r="D79" s="382"/>
      <c r="E79" s="394"/>
      <c r="F79" s="232" t="s">
        <v>334</v>
      </c>
      <c r="G79" s="213"/>
      <c r="H79" s="213"/>
      <c r="I79" s="213"/>
      <c r="J79" s="213"/>
      <c r="K79" s="213"/>
      <c r="L79" s="213"/>
      <c r="M79" s="213"/>
      <c r="N79" s="213"/>
      <c r="O79" s="213"/>
      <c r="P79" s="213"/>
      <c r="Q79" s="213"/>
      <c r="R79" s="218"/>
    </row>
    <row r="80" spans="1:18" s="5" customFormat="1">
      <c r="A80" s="392"/>
      <c r="B80" s="396"/>
      <c r="C80" s="382" t="str">
        <f>'Atención al Ciudadano'!C19</f>
        <v>Incluir en la inducciones y reinducciones, aspectos relacionados con atención al ciudadano</v>
      </c>
      <c r="D80" s="382" t="str">
        <f>'Atención al Ciudadano'!E19</f>
        <v>Talento humano</v>
      </c>
      <c r="E80" s="394" t="str">
        <f>'Atención al Ciudadano'!F19</f>
        <v>30/10/2021</v>
      </c>
      <c r="F80" s="232" t="s">
        <v>333</v>
      </c>
      <c r="G80" s="213"/>
      <c r="H80" s="213"/>
      <c r="I80" s="213"/>
      <c r="J80" s="213"/>
      <c r="K80" s="213"/>
      <c r="L80" s="213"/>
      <c r="M80" s="213"/>
      <c r="N80" s="213"/>
      <c r="O80" s="213"/>
      <c r="P80" s="213"/>
      <c r="Q80" s="213"/>
      <c r="R80" s="218"/>
    </row>
    <row r="81" spans="1:18">
      <c r="A81" s="392"/>
      <c r="B81" s="396"/>
      <c r="C81" s="382"/>
      <c r="D81" s="382"/>
      <c r="E81" s="394"/>
      <c r="F81" s="232" t="s">
        <v>334</v>
      </c>
      <c r="G81" s="213"/>
      <c r="H81" s="213"/>
      <c r="I81" s="213"/>
      <c r="J81" s="213"/>
      <c r="K81" s="213"/>
      <c r="L81" s="213"/>
      <c r="M81" s="213"/>
      <c r="N81" s="213"/>
      <c r="O81" s="213"/>
      <c r="P81" s="213"/>
      <c r="Q81" s="213"/>
      <c r="R81" s="218"/>
    </row>
    <row r="82" spans="1:18" s="5" customFormat="1" ht="21" customHeight="1">
      <c r="A82" s="392"/>
      <c r="B82" s="390" t="s">
        <v>349</v>
      </c>
      <c r="C82" s="382" t="str">
        <f>'Atención al Ciudadano'!C20</f>
        <v xml:space="preserve">
Seguimientos de la politica de Protección de datos personales
</v>
      </c>
      <c r="D82" s="382" t="str">
        <f>'Atención al Ciudadano'!E20</f>
        <v>Dirección - PQRS -
Jurídica</v>
      </c>
      <c r="E82" s="394" t="str">
        <f>'Atención al Ciudadano'!F20</f>
        <v>30/06/2021</v>
      </c>
      <c r="F82" s="232" t="s">
        <v>333</v>
      </c>
      <c r="G82" s="213"/>
      <c r="H82" s="213"/>
      <c r="I82" s="213"/>
      <c r="J82" s="213"/>
      <c r="K82" s="213"/>
      <c r="L82" s="213"/>
      <c r="M82" s="213"/>
      <c r="N82" s="213"/>
      <c r="O82" s="213"/>
      <c r="P82" s="213"/>
      <c r="Q82" s="213"/>
      <c r="R82" s="218"/>
    </row>
    <row r="83" spans="1:18" ht="26.25" customHeight="1">
      <c r="A83" s="392"/>
      <c r="B83" s="390"/>
      <c r="C83" s="382"/>
      <c r="D83" s="382"/>
      <c r="E83" s="394"/>
      <c r="F83" s="232" t="s">
        <v>334</v>
      </c>
      <c r="G83" s="213"/>
      <c r="H83" s="213"/>
      <c r="I83" s="213"/>
      <c r="J83" s="213"/>
      <c r="K83" s="213"/>
      <c r="L83" s="213"/>
      <c r="M83" s="213"/>
      <c r="N83" s="213"/>
      <c r="O83" s="213"/>
      <c r="P83" s="213"/>
      <c r="Q83" s="213"/>
      <c r="R83" s="218"/>
    </row>
    <row r="84" spans="1:18" s="5" customFormat="1">
      <c r="A84" s="392"/>
      <c r="B84" s="390"/>
      <c r="C84" s="382" t="str">
        <f>'Atención al Ciudadano'!C21</f>
        <v>Actualizar en el normograma de la entidad las reglamentaciones relacionadas con atención al ciudadano.</v>
      </c>
      <c r="D84" s="382" t="str">
        <f>'Atención al Ciudadano'!E21</f>
        <v>Juridica.               Gestión de calidad.</v>
      </c>
      <c r="E84" s="394" t="str">
        <f>'Atención al Ciudadano'!F21</f>
        <v>30/05/021</v>
      </c>
      <c r="F84" s="232" t="s">
        <v>333</v>
      </c>
      <c r="G84" s="213"/>
      <c r="H84" s="213"/>
      <c r="I84" s="213"/>
      <c r="J84" s="213"/>
      <c r="K84" s="213"/>
      <c r="L84" s="213"/>
      <c r="M84" s="213"/>
      <c r="N84" s="213"/>
      <c r="O84" s="213"/>
      <c r="P84" s="213"/>
      <c r="Q84" s="213"/>
      <c r="R84" s="218"/>
    </row>
    <row r="85" spans="1:18">
      <c r="A85" s="392"/>
      <c r="B85" s="390"/>
      <c r="C85" s="382"/>
      <c r="D85" s="382"/>
      <c r="E85" s="394"/>
      <c r="F85" s="232" t="s">
        <v>334</v>
      </c>
      <c r="G85" s="213"/>
      <c r="H85" s="213"/>
      <c r="I85" s="213"/>
      <c r="J85" s="213"/>
      <c r="K85" s="213"/>
      <c r="L85" s="213"/>
      <c r="M85" s="213"/>
      <c r="N85" s="213"/>
      <c r="O85" s="213"/>
      <c r="P85" s="213"/>
      <c r="Q85" s="213"/>
      <c r="R85" s="218"/>
    </row>
    <row r="86" spans="1:18" s="5" customFormat="1">
      <c r="A86" s="392"/>
      <c r="B86" s="390" t="s">
        <v>350</v>
      </c>
      <c r="C86" s="382" t="str">
        <f>'Atención al Ciudadano'!C22</f>
        <v>Definir los procesos, dependencias o areas responsables del relacionamiento con el ciudadano</v>
      </c>
      <c r="D86" s="382" t="str">
        <f>'Atención al Ciudadano'!E22</f>
        <v>Subdirección Administrativa y Financiera -                Subdirección de Recreación y deportes</v>
      </c>
      <c r="E86" s="394" t="str">
        <f>'Atención al Ciudadano'!F22</f>
        <v>30/05/021</v>
      </c>
      <c r="F86" s="232" t="s">
        <v>333</v>
      </c>
      <c r="G86" s="213"/>
      <c r="H86" s="213"/>
      <c r="I86" s="213"/>
      <c r="J86" s="213"/>
      <c r="K86" s="213"/>
      <c r="L86" s="213"/>
      <c r="M86" s="213"/>
      <c r="N86" s="213"/>
      <c r="O86" s="213"/>
      <c r="P86" s="213"/>
      <c r="Q86" s="213"/>
      <c r="R86" s="218"/>
    </row>
    <row r="87" spans="1:18" ht="15.75" thickBot="1">
      <c r="A87" s="393"/>
      <c r="B87" s="398"/>
      <c r="C87" s="385"/>
      <c r="D87" s="385"/>
      <c r="E87" s="397"/>
      <c r="F87" s="239" t="s">
        <v>334</v>
      </c>
      <c r="G87" s="219"/>
      <c r="H87" s="219"/>
      <c r="I87" s="219"/>
      <c r="J87" s="219"/>
      <c r="K87" s="219"/>
      <c r="L87" s="219"/>
      <c r="M87" s="219"/>
      <c r="N87" s="219"/>
      <c r="O87" s="219"/>
      <c r="P87" s="219"/>
      <c r="Q87" s="219"/>
      <c r="R87" s="220"/>
    </row>
    <row r="88" spans="1:18" ht="41.25" customHeight="1">
      <c r="A88" s="391" t="s">
        <v>351</v>
      </c>
      <c r="B88" s="389" t="s">
        <v>352</v>
      </c>
      <c r="C88" s="387" t="str">
        <f>'Transparencia y Acceso a la inf'!C11</f>
        <v>Mantener actualizada la información mínima obligatoria  de procedimientos, servicios y funcionamiento del sujeto obligado sobre la estructura del sujeto obligado</v>
      </c>
      <c r="D88" s="388" t="str">
        <f>'Transparencia y Acceso a la inf'!E11</f>
        <v>Subdirección Administrativa y Financiera -
Area de Sistemas</v>
      </c>
      <c r="E88" s="388" t="str">
        <f>'Transparencia y Acceso a la inf'!F11</f>
        <v>Cuando se requiera</v>
      </c>
      <c r="F88" s="215"/>
      <c r="G88" s="215"/>
      <c r="H88" s="215"/>
      <c r="I88" s="215"/>
      <c r="J88" s="215"/>
      <c r="K88" s="215"/>
      <c r="L88" s="215"/>
      <c r="M88" s="215"/>
      <c r="N88" s="215"/>
      <c r="O88" s="215"/>
      <c r="P88" s="215"/>
      <c r="Q88" s="215"/>
      <c r="R88" s="216"/>
    </row>
    <row r="89" spans="1:18" s="5" customFormat="1">
      <c r="A89" s="392"/>
      <c r="B89" s="390"/>
      <c r="C89" s="381"/>
      <c r="D89" s="382"/>
      <c r="E89" s="382"/>
      <c r="F89" s="213"/>
      <c r="G89" s="213"/>
      <c r="H89" s="213"/>
      <c r="I89" s="213"/>
      <c r="J89" s="213"/>
      <c r="K89" s="213"/>
      <c r="L89" s="213"/>
      <c r="M89" s="213"/>
      <c r="N89" s="213"/>
      <c r="O89" s="213"/>
      <c r="P89" s="213"/>
      <c r="Q89" s="213"/>
      <c r="R89" s="218"/>
    </row>
    <row r="90" spans="1:18" ht="75" customHeight="1">
      <c r="A90" s="392"/>
      <c r="B90" s="390"/>
      <c r="C90" s="381" t="str">
        <f>'Transparencia y Acceso a la inf'!C12</f>
        <v>Identificar los datos abiertos y consolidar esta información, posteriormente públicarlos.</v>
      </c>
      <c r="D90" s="382" t="str">
        <f>'Transparencia y Acceso a la inf'!E12</f>
        <v>Subdirección Administrativa y Financiera - Area de Sistemas</v>
      </c>
      <c r="E90" s="383">
        <f>'Transparencia y Acceso a la inf'!F12</f>
        <v>44285</v>
      </c>
      <c r="F90" s="213"/>
      <c r="G90" s="213"/>
      <c r="H90" s="213"/>
      <c r="I90" s="213"/>
      <c r="J90" s="213"/>
      <c r="K90" s="213"/>
      <c r="L90" s="213"/>
      <c r="M90" s="213"/>
      <c r="N90" s="213"/>
      <c r="O90" s="213"/>
      <c r="P90" s="213"/>
      <c r="Q90" s="213"/>
      <c r="R90" s="218"/>
    </row>
    <row r="91" spans="1:18" s="5" customFormat="1">
      <c r="A91" s="392"/>
      <c r="B91" s="390"/>
      <c r="C91" s="381"/>
      <c r="D91" s="382"/>
      <c r="E91" s="383"/>
      <c r="F91" s="213"/>
      <c r="G91" s="213"/>
      <c r="H91" s="213"/>
      <c r="I91" s="213"/>
      <c r="J91" s="213"/>
      <c r="K91" s="213"/>
      <c r="L91" s="213"/>
      <c r="M91" s="213"/>
      <c r="N91" s="213"/>
      <c r="O91" s="213"/>
      <c r="P91" s="213"/>
      <c r="Q91" s="213"/>
      <c r="R91" s="218"/>
    </row>
    <row r="92" spans="1:18" ht="45" customHeight="1">
      <c r="A92" s="392"/>
      <c r="B92" s="390"/>
      <c r="C92" s="384" t="str">
        <f>'Transparencia y Acceso a la inf'!C13</f>
        <v>Publicación de información sobre contratación pública</v>
      </c>
      <c r="D92" s="382" t="str">
        <f>'Transparencia y Acceso a la inf'!E13</f>
        <v>Subdirección Administrativa y Financiera - Area de Sistemas</v>
      </c>
      <c r="E92" s="383" t="str">
        <f>'Transparencia y Acceso a la inf'!F13</f>
        <v>Cada vez que se genere contratacion nueva.</v>
      </c>
      <c r="F92" s="213"/>
      <c r="G92" s="213"/>
      <c r="H92" s="213"/>
      <c r="I92" s="213"/>
      <c r="J92" s="213"/>
      <c r="K92" s="213"/>
      <c r="L92" s="213"/>
      <c r="M92" s="213"/>
      <c r="N92" s="213"/>
      <c r="O92" s="213"/>
      <c r="P92" s="213"/>
      <c r="Q92" s="213"/>
      <c r="R92" s="218"/>
    </row>
    <row r="93" spans="1:18" s="5" customFormat="1">
      <c r="A93" s="392"/>
      <c r="B93" s="390"/>
      <c r="C93" s="384"/>
      <c r="D93" s="382"/>
      <c r="E93" s="383"/>
      <c r="F93" s="213"/>
      <c r="G93" s="213"/>
      <c r="H93" s="213"/>
      <c r="I93" s="213"/>
      <c r="J93" s="213"/>
      <c r="K93" s="213"/>
      <c r="L93" s="213"/>
      <c r="M93" s="213"/>
      <c r="N93" s="213"/>
      <c r="O93" s="213"/>
      <c r="P93" s="213"/>
      <c r="Q93" s="213"/>
      <c r="R93" s="218"/>
    </row>
    <row r="94" spans="1:18" s="5" customFormat="1">
      <c r="A94" s="392"/>
      <c r="B94" s="390"/>
      <c r="C94" s="381" t="str">
        <f>'Transparencia y Acceso a la inf'!C14</f>
        <v>Capacitación en Transparencia y acceso a la información.</v>
      </c>
      <c r="D94" s="382" t="str">
        <f>'Transparencia y Acceso a la inf'!E14</f>
        <v>Talento Humano /Sistemas</v>
      </c>
      <c r="E94" s="383" t="str">
        <f>'Transparencia y Acceso a la inf'!F14</f>
        <v xml:space="preserve">Según progrmación del Plan anual de Capacitaciones. </v>
      </c>
      <c r="F94" s="213"/>
      <c r="G94" s="213"/>
      <c r="H94" s="213"/>
      <c r="I94" s="213"/>
      <c r="J94" s="213"/>
      <c r="K94" s="213"/>
      <c r="L94" s="213"/>
      <c r="M94" s="213"/>
      <c r="N94" s="213"/>
      <c r="O94" s="213"/>
      <c r="P94" s="213"/>
      <c r="Q94" s="213"/>
      <c r="R94" s="218"/>
    </row>
    <row r="95" spans="1:18">
      <c r="A95" s="392"/>
      <c r="B95" s="390"/>
      <c r="C95" s="381"/>
      <c r="D95" s="382"/>
      <c r="E95" s="383"/>
      <c r="F95" s="213"/>
      <c r="G95" s="213"/>
      <c r="H95" s="213"/>
      <c r="I95" s="213"/>
      <c r="J95" s="213"/>
      <c r="K95" s="213"/>
      <c r="L95" s="213"/>
      <c r="M95" s="213"/>
      <c r="N95" s="213"/>
      <c r="O95" s="213"/>
      <c r="P95" s="213"/>
      <c r="Q95" s="213"/>
      <c r="R95" s="218"/>
    </row>
    <row r="96" spans="1:18" s="5" customFormat="1">
      <c r="A96" s="392"/>
      <c r="B96" s="390"/>
      <c r="C96" s="381" t="str">
        <f>'Transparencia y Acceso a la inf'!C15</f>
        <v>Cumplimiento de publicación del Decreto 103 del 2015, Titulo II</v>
      </c>
      <c r="D96" s="382" t="str">
        <f>'Transparencia y Acceso a la inf'!E15</f>
        <v>Sistemas</v>
      </c>
      <c r="E96" s="383">
        <f>'Transparencia y Acceso a la inf'!F15</f>
        <v>44346</v>
      </c>
      <c r="F96" s="213"/>
      <c r="G96" s="213"/>
      <c r="H96" s="213"/>
      <c r="I96" s="213"/>
      <c r="J96" s="213"/>
      <c r="K96" s="213"/>
      <c r="L96" s="213"/>
      <c r="M96" s="213"/>
      <c r="N96" s="213"/>
      <c r="O96" s="213"/>
      <c r="P96" s="213"/>
      <c r="Q96" s="213"/>
      <c r="R96" s="218"/>
    </row>
    <row r="97" spans="1:18">
      <c r="A97" s="392"/>
      <c r="B97" s="390"/>
      <c r="C97" s="381"/>
      <c r="D97" s="382"/>
      <c r="E97" s="383"/>
      <c r="F97" s="213"/>
      <c r="G97" s="213"/>
      <c r="H97" s="213"/>
      <c r="I97" s="213"/>
      <c r="J97" s="213"/>
      <c r="K97" s="213"/>
      <c r="L97" s="213"/>
      <c r="M97" s="213"/>
      <c r="N97" s="213"/>
      <c r="O97" s="213"/>
      <c r="P97" s="213"/>
      <c r="Q97" s="213"/>
      <c r="R97" s="218"/>
    </row>
    <row r="98" spans="1:18" s="5" customFormat="1">
      <c r="A98" s="392"/>
      <c r="B98" s="390"/>
      <c r="C98" s="381" t="str">
        <f>'Transparencia y Acceso a la inf'!C16</f>
        <v>Publicación y divulgación de información establecida en la Estrategia de Gobierno en Línea</v>
      </c>
      <c r="D98" s="382" t="str">
        <f>'Transparencia y Acceso a la inf'!E16</f>
        <v>Subdirección Administrativa y Financiera</v>
      </c>
      <c r="E98" s="383" t="str">
        <f>'Transparencia y Acceso a la inf'!F16</f>
        <v>Cuando se requiera</v>
      </c>
      <c r="F98" s="213"/>
      <c r="G98" s="213"/>
      <c r="H98" s="213"/>
      <c r="I98" s="213"/>
      <c r="J98" s="213"/>
      <c r="K98" s="213"/>
      <c r="L98" s="213"/>
      <c r="M98" s="213"/>
      <c r="N98" s="213"/>
      <c r="O98" s="213"/>
      <c r="P98" s="213"/>
      <c r="Q98" s="213"/>
      <c r="R98" s="218"/>
    </row>
    <row r="99" spans="1:18">
      <c r="A99" s="392"/>
      <c r="B99" s="390"/>
      <c r="C99" s="381"/>
      <c r="D99" s="382"/>
      <c r="E99" s="383"/>
      <c r="F99" s="213"/>
      <c r="G99" s="213"/>
      <c r="H99" s="213"/>
      <c r="I99" s="213"/>
      <c r="J99" s="213"/>
      <c r="K99" s="213"/>
      <c r="L99" s="213"/>
      <c r="M99" s="213"/>
      <c r="N99" s="213"/>
      <c r="O99" s="213"/>
      <c r="P99" s="213"/>
      <c r="Q99" s="213"/>
      <c r="R99" s="218"/>
    </row>
    <row r="100" spans="1:18" s="5" customFormat="1">
      <c r="A100" s="392"/>
      <c r="B100" s="390" t="s">
        <v>292</v>
      </c>
      <c r="C100" s="381" t="str">
        <f>'Transparencia y Acceso a la inf'!C17</f>
        <v>Cumplimiento de publicación del Decreto 103 del 2015, Titulo III</v>
      </c>
      <c r="D100" s="382" t="str">
        <f>'Transparencia y Acceso a la inf'!E17</f>
        <v>Sistemas</v>
      </c>
      <c r="E100" s="383">
        <f>'Transparencia y Acceso a la inf'!F17</f>
        <v>44346</v>
      </c>
      <c r="F100" s="213"/>
      <c r="G100" s="213"/>
      <c r="H100" s="213"/>
      <c r="I100" s="213"/>
      <c r="J100" s="213"/>
      <c r="K100" s="213"/>
      <c r="L100" s="213"/>
      <c r="M100" s="213"/>
      <c r="N100" s="213"/>
      <c r="O100" s="213"/>
      <c r="P100" s="213"/>
      <c r="Q100" s="213"/>
      <c r="R100" s="218"/>
    </row>
    <row r="101" spans="1:18" ht="15" customHeight="1">
      <c r="A101" s="392"/>
      <c r="B101" s="390"/>
      <c r="C101" s="381"/>
      <c r="D101" s="382"/>
      <c r="E101" s="383"/>
      <c r="F101" s="213"/>
      <c r="G101" s="213"/>
      <c r="H101" s="213"/>
      <c r="I101" s="213"/>
      <c r="J101" s="213"/>
      <c r="K101" s="213"/>
      <c r="L101" s="213"/>
      <c r="M101" s="213"/>
      <c r="N101" s="213"/>
      <c r="O101" s="213"/>
      <c r="P101" s="213"/>
      <c r="Q101" s="213"/>
      <c r="R101" s="218"/>
    </row>
    <row r="102" spans="1:18" s="5" customFormat="1">
      <c r="A102" s="392"/>
      <c r="B102" s="390"/>
      <c r="C102" s="381" t="str">
        <f>'Transparencia y Acceso a la inf'!C18</f>
        <v>Capacitar a los funcionarios en la ley 1755 del 2015 y del decreto 491 del 2020</v>
      </c>
      <c r="D102" s="382" t="str">
        <f>'Transparencia y Acceso a la inf'!E18</f>
        <v>Juridica</v>
      </c>
      <c r="E102" s="383">
        <f>'Transparencia y Acceso a la inf'!F18</f>
        <v>44346</v>
      </c>
      <c r="F102" s="213"/>
      <c r="G102" s="213"/>
      <c r="H102" s="213"/>
      <c r="I102" s="213"/>
      <c r="J102" s="213"/>
      <c r="K102" s="213"/>
      <c r="L102" s="213"/>
      <c r="M102" s="213"/>
      <c r="N102" s="213"/>
      <c r="O102" s="213"/>
      <c r="P102" s="213"/>
      <c r="Q102" s="213"/>
      <c r="R102" s="218"/>
    </row>
    <row r="103" spans="1:18">
      <c r="A103" s="392"/>
      <c r="B103" s="390"/>
      <c r="C103" s="381"/>
      <c r="D103" s="382"/>
      <c r="E103" s="383"/>
      <c r="F103" s="213"/>
      <c r="G103" s="213"/>
      <c r="H103" s="213"/>
      <c r="I103" s="213"/>
      <c r="J103" s="213"/>
      <c r="K103" s="213"/>
      <c r="L103" s="213"/>
      <c r="M103" s="213"/>
      <c r="N103" s="213"/>
      <c r="O103" s="213"/>
      <c r="P103" s="213"/>
      <c r="Q103" s="213"/>
      <c r="R103" s="218"/>
    </row>
    <row r="104" spans="1:18" s="5" customFormat="1">
      <c r="A104" s="392"/>
      <c r="B104" s="390"/>
      <c r="C104" s="381" t="str">
        <f>'Transparencia y Acceso a la inf'!C19</f>
        <v>Establecer tiempos de respuesta internos, mas exigentes a los planteados normativamente.</v>
      </c>
      <c r="D104" s="382" t="str">
        <f>'Transparencia y Acceso a la inf'!E19</f>
        <v>Subdirección Administrativa y Financiera</v>
      </c>
      <c r="E104" s="383">
        <f>'Transparencia y Acceso a la inf'!F19</f>
        <v>44346</v>
      </c>
      <c r="F104" s="213"/>
      <c r="G104" s="213"/>
      <c r="H104" s="213"/>
      <c r="I104" s="213"/>
      <c r="J104" s="213"/>
      <c r="K104" s="213"/>
      <c r="L104" s="213"/>
      <c r="M104" s="213"/>
      <c r="N104" s="213"/>
      <c r="O104" s="213"/>
      <c r="P104" s="213"/>
      <c r="Q104" s="213"/>
      <c r="R104" s="218"/>
    </row>
    <row r="105" spans="1:18">
      <c r="A105" s="392"/>
      <c r="B105" s="390"/>
      <c r="C105" s="381"/>
      <c r="D105" s="382"/>
      <c r="E105" s="383"/>
      <c r="F105" s="213"/>
      <c r="G105" s="213"/>
      <c r="H105" s="213"/>
      <c r="I105" s="213"/>
      <c r="J105" s="213"/>
      <c r="K105" s="213"/>
      <c r="L105" s="213"/>
      <c r="M105" s="213"/>
      <c r="N105" s="213"/>
      <c r="O105" s="213"/>
      <c r="P105" s="213"/>
      <c r="Q105" s="213"/>
      <c r="R105" s="218"/>
    </row>
    <row r="106" spans="1:18" s="5" customFormat="1">
      <c r="A106" s="392"/>
      <c r="B106" s="390" t="s">
        <v>353</v>
      </c>
      <c r="C106" s="381" t="str">
        <f>'Transparencia y Acceso a la inf'!C20</f>
        <v>Registro o inventario de activos de Información</v>
      </c>
      <c r="D106" s="382" t="str">
        <f>'Transparencia y Acceso a la inf'!E20</f>
        <v>Subdirección Administrativa y Financiera - Area de Sistemas- Planeación.</v>
      </c>
      <c r="E106" s="383">
        <f>'Transparencia y Acceso a la inf'!F20</f>
        <v>44438</v>
      </c>
      <c r="F106" s="213"/>
      <c r="G106" s="213"/>
      <c r="H106" s="213"/>
      <c r="I106" s="213"/>
      <c r="J106" s="213"/>
      <c r="K106" s="213"/>
      <c r="L106" s="213"/>
      <c r="M106" s="213"/>
      <c r="N106" s="213"/>
      <c r="O106" s="213"/>
      <c r="P106" s="213"/>
      <c r="Q106" s="213"/>
      <c r="R106" s="218"/>
    </row>
    <row r="107" spans="1:18" ht="15" customHeight="1">
      <c r="A107" s="392"/>
      <c r="B107" s="390"/>
      <c r="C107" s="381"/>
      <c r="D107" s="382"/>
      <c r="E107" s="383"/>
      <c r="F107" s="213"/>
      <c r="G107" s="213"/>
      <c r="H107" s="213"/>
      <c r="I107" s="213"/>
      <c r="J107" s="213"/>
      <c r="K107" s="213"/>
      <c r="L107" s="213"/>
      <c r="M107" s="213"/>
      <c r="N107" s="213"/>
      <c r="O107" s="213"/>
      <c r="P107" s="213"/>
      <c r="Q107" s="213"/>
      <c r="R107" s="218"/>
    </row>
    <row r="108" spans="1:18" s="5" customFormat="1">
      <c r="A108" s="392"/>
      <c r="B108" s="390"/>
      <c r="C108" s="381" t="str">
        <f>'Transparencia y Acceso a la inf'!C21</f>
        <v>Esquema de publicación de información</v>
      </c>
      <c r="D108" s="382" t="str">
        <f>'Transparencia y Acceso a la inf'!E21</f>
        <v>Subgerencias</v>
      </c>
      <c r="E108" s="383" t="str">
        <f>'Transparencia y Acceso a la inf'!F21</f>
        <v>Permanente</v>
      </c>
      <c r="F108" s="213"/>
      <c r="G108" s="213"/>
      <c r="H108" s="213"/>
      <c r="I108" s="213"/>
      <c r="J108" s="213"/>
      <c r="K108" s="213"/>
      <c r="L108" s="213"/>
      <c r="M108" s="213"/>
      <c r="N108" s="213"/>
      <c r="O108" s="213"/>
      <c r="P108" s="213"/>
      <c r="Q108" s="213"/>
      <c r="R108" s="218"/>
    </row>
    <row r="109" spans="1:18">
      <c r="A109" s="392"/>
      <c r="B109" s="390"/>
      <c r="C109" s="381"/>
      <c r="D109" s="382"/>
      <c r="E109" s="383"/>
      <c r="F109" s="213"/>
      <c r="G109" s="213"/>
      <c r="H109" s="213"/>
      <c r="I109" s="213"/>
      <c r="J109" s="213"/>
      <c r="K109" s="213"/>
      <c r="L109" s="213"/>
      <c r="M109" s="213"/>
      <c r="N109" s="213"/>
      <c r="O109" s="213"/>
      <c r="P109" s="213"/>
      <c r="Q109" s="213"/>
      <c r="R109" s="218"/>
    </row>
    <row r="110" spans="1:18" s="5" customFormat="1">
      <c r="A110" s="392"/>
      <c r="B110" s="390"/>
      <c r="C110" s="381" t="str">
        <f>'Transparencia y Acceso a la inf'!C22</f>
        <v>Índice de Información Clasificada y Reservada</v>
      </c>
      <c r="D110" s="382" t="str">
        <f>'Transparencia y Acceso a la inf'!E22</f>
        <v>Subdirección Administrativa y Financiera - Juridica- Planeación.</v>
      </c>
      <c r="E110" s="383">
        <f>'Transparencia y Acceso a la inf'!F22</f>
        <v>44407</v>
      </c>
      <c r="F110" s="213"/>
      <c r="G110" s="213"/>
      <c r="H110" s="213"/>
      <c r="I110" s="213"/>
      <c r="J110" s="213"/>
      <c r="K110" s="213"/>
      <c r="L110" s="213"/>
      <c r="M110" s="213"/>
      <c r="N110" s="213"/>
      <c r="O110" s="213"/>
      <c r="P110" s="213"/>
      <c r="Q110" s="213"/>
      <c r="R110" s="218"/>
    </row>
    <row r="111" spans="1:18">
      <c r="A111" s="392"/>
      <c r="B111" s="390"/>
      <c r="C111" s="381"/>
      <c r="D111" s="382"/>
      <c r="E111" s="383"/>
      <c r="F111" s="213"/>
      <c r="G111" s="213"/>
      <c r="H111" s="213"/>
      <c r="I111" s="213"/>
      <c r="J111" s="213"/>
      <c r="K111" s="213"/>
      <c r="L111" s="213"/>
      <c r="M111" s="213"/>
      <c r="N111" s="213"/>
      <c r="O111" s="213"/>
      <c r="P111" s="213"/>
      <c r="Q111" s="213"/>
      <c r="R111" s="218"/>
    </row>
    <row r="112" spans="1:18" s="5" customFormat="1">
      <c r="A112" s="392"/>
      <c r="B112" s="382" t="s">
        <v>354</v>
      </c>
      <c r="C112" s="382" t="str">
        <f>'Transparencia y Acceso a la inf'!C23</f>
        <v>Mantener y mejorar los criterios en la pagina web del instituto con el programa de accesibilidad para personas con discapacidad visual.</v>
      </c>
      <c r="D112" s="382" t="str">
        <f>'Transparencia y Acceso a la inf'!E23</f>
        <v>Subdirección Administrativa y Financiera</v>
      </c>
      <c r="E112" s="383" t="str">
        <f>'Transparencia y Acceso a la inf'!F23</f>
        <v>Permanente</v>
      </c>
      <c r="F112" s="213"/>
      <c r="G112" s="213"/>
      <c r="H112" s="213"/>
      <c r="I112" s="213"/>
      <c r="J112" s="213"/>
      <c r="K112" s="213"/>
      <c r="L112" s="213"/>
      <c r="M112" s="213"/>
      <c r="N112" s="213"/>
      <c r="O112" s="213"/>
      <c r="P112" s="213"/>
      <c r="Q112" s="213"/>
      <c r="R112" s="218"/>
    </row>
    <row r="113" spans="1:18" ht="15.75" thickBot="1">
      <c r="A113" s="393"/>
      <c r="B113" s="385"/>
      <c r="C113" s="385"/>
      <c r="D113" s="385"/>
      <c r="E113" s="386"/>
      <c r="F113" s="219"/>
      <c r="G113" s="219"/>
      <c r="H113" s="219"/>
      <c r="I113" s="219"/>
      <c r="J113" s="219"/>
      <c r="K113" s="219"/>
      <c r="L113" s="219"/>
      <c r="M113" s="219"/>
      <c r="N113" s="219"/>
      <c r="O113" s="219"/>
      <c r="P113" s="219"/>
      <c r="Q113" s="219"/>
      <c r="R113" s="220"/>
    </row>
    <row r="114" spans="1:18">
      <c r="C114" s="5"/>
    </row>
    <row r="115" spans="1:18">
      <c r="C115" s="5"/>
    </row>
    <row r="116" spans="1:18">
      <c r="C116" s="5"/>
    </row>
  </sheetData>
  <mergeCells count="190">
    <mergeCell ref="G2:R2"/>
    <mergeCell ref="A2:E2"/>
    <mergeCell ref="E4:E5"/>
    <mergeCell ref="E6:E7"/>
    <mergeCell ref="E8:E9"/>
    <mergeCell ref="E10:E11"/>
    <mergeCell ref="E12:E13"/>
    <mergeCell ref="E14:E15"/>
    <mergeCell ref="D16:D17"/>
    <mergeCell ref="E16:E17"/>
    <mergeCell ref="E20:E21"/>
    <mergeCell ref="B4:B9"/>
    <mergeCell ref="B10:B15"/>
    <mergeCell ref="B16:B19"/>
    <mergeCell ref="C4:C5"/>
    <mergeCell ref="D4:D5"/>
    <mergeCell ref="C6:C7"/>
    <mergeCell ref="D6:D7"/>
    <mergeCell ref="C8:C9"/>
    <mergeCell ref="D8:D9"/>
    <mergeCell ref="C10:C11"/>
    <mergeCell ref="D10:D11"/>
    <mergeCell ref="C12:C13"/>
    <mergeCell ref="D12:D13"/>
    <mergeCell ref="C14:C15"/>
    <mergeCell ref="D14:D15"/>
    <mergeCell ref="C16:C17"/>
    <mergeCell ref="C18:C19"/>
    <mergeCell ref="D18:D19"/>
    <mergeCell ref="E18:E19"/>
    <mergeCell ref="A4:A31"/>
    <mergeCell ref="A32:A33"/>
    <mergeCell ref="B32:B33"/>
    <mergeCell ref="C32:C33"/>
    <mergeCell ref="D32:D33"/>
    <mergeCell ref="E30:E31"/>
    <mergeCell ref="D30:D31"/>
    <mergeCell ref="C30:C31"/>
    <mergeCell ref="B28:B31"/>
    <mergeCell ref="B20:B27"/>
    <mergeCell ref="C26:C27"/>
    <mergeCell ref="D26:D27"/>
    <mergeCell ref="E26:E27"/>
    <mergeCell ref="C28:C29"/>
    <mergeCell ref="D28:D29"/>
    <mergeCell ref="E28:E29"/>
    <mergeCell ref="C22:C23"/>
    <mergeCell ref="D22:D23"/>
    <mergeCell ref="E22:E23"/>
    <mergeCell ref="C24:C25"/>
    <mergeCell ref="D24:D25"/>
    <mergeCell ref="E24:E25"/>
    <mergeCell ref="C20:C21"/>
    <mergeCell ref="D20:D21"/>
    <mergeCell ref="E32:E33"/>
    <mergeCell ref="C34:C35"/>
    <mergeCell ref="C36:C37"/>
    <mergeCell ref="C38:C39"/>
    <mergeCell ref="C40:C41"/>
    <mergeCell ref="C42:C43"/>
    <mergeCell ref="C44:C45"/>
    <mergeCell ref="B34:B43"/>
    <mergeCell ref="C46:C47"/>
    <mergeCell ref="B44:B51"/>
    <mergeCell ref="C62:C63"/>
    <mergeCell ref="D34:D35"/>
    <mergeCell ref="E34:E35"/>
    <mergeCell ref="D36:D37"/>
    <mergeCell ref="E36:E37"/>
    <mergeCell ref="D38:D39"/>
    <mergeCell ref="E38:E39"/>
    <mergeCell ref="D40:D41"/>
    <mergeCell ref="E40:E41"/>
    <mergeCell ref="D42:D43"/>
    <mergeCell ref="E42:E43"/>
    <mergeCell ref="D44:D45"/>
    <mergeCell ref="E44:E45"/>
    <mergeCell ref="D46:D47"/>
    <mergeCell ref="E46:E47"/>
    <mergeCell ref="D48:D49"/>
    <mergeCell ref="C52:C53"/>
    <mergeCell ref="C54:C55"/>
    <mergeCell ref="C56:C57"/>
    <mergeCell ref="C58:C59"/>
    <mergeCell ref="C60:C61"/>
    <mergeCell ref="C48:C49"/>
    <mergeCell ref="C50:C51"/>
    <mergeCell ref="C86:C87"/>
    <mergeCell ref="C84:C85"/>
    <mergeCell ref="D86:D87"/>
    <mergeCell ref="E86:E87"/>
    <mergeCell ref="D84:D85"/>
    <mergeCell ref="E84:E85"/>
    <mergeCell ref="A34:A63"/>
    <mergeCell ref="B86:B87"/>
    <mergeCell ref="D60:D61"/>
    <mergeCell ref="E60:E61"/>
    <mergeCell ref="D62:D63"/>
    <mergeCell ref="E62:E63"/>
    <mergeCell ref="B52:B63"/>
    <mergeCell ref="D54:D55"/>
    <mergeCell ref="E54:E55"/>
    <mergeCell ref="D56:D57"/>
    <mergeCell ref="E56:E57"/>
    <mergeCell ref="D58:D59"/>
    <mergeCell ref="E58:E59"/>
    <mergeCell ref="E48:E49"/>
    <mergeCell ref="D50:D51"/>
    <mergeCell ref="E50:E51"/>
    <mergeCell ref="D52:D53"/>
    <mergeCell ref="E52:E53"/>
    <mergeCell ref="E72:E73"/>
    <mergeCell ref="C78:C79"/>
    <mergeCell ref="D78:D79"/>
    <mergeCell ref="E78:E79"/>
    <mergeCell ref="B78:B81"/>
    <mergeCell ref="C76:C77"/>
    <mergeCell ref="D76:D77"/>
    <mergeCell ref="E76:E77"/>
    <mergeCell ref="C82:C83"/>
    <mergeCell ref="D82:D83"/>
    <mergeCell ref="E82:E83"/>
    <mergeCell ref="B82:B85"/>
    <mergeCell ref="C80:C81"/>
    <mergeCell ref="D80:D81"/>
    <mergeCell ref="E80:E81"/>
    <mergeCell ref="B88:B99"/>
    <mergeCell ref="A88:A113"/>
    <mergeCell ref="B106:B111"/>
    <mergeCell ref="B100:B105"/>
    <mergeCell ref="C66:C67"/>
    <mergeCell ref="D66:D67"/>
    <mergeCell ref="E66:E67"/>
    <mergeCell ref="A64:A87"/>
    <mergeCell ref="B64:B71"/>
    <mergeCell ref="C64:C65"/>
    <mergeCell ref="D64:D65"/>
    <mergeCell ref="E64:E65"/>
    <mergeCell ref="C70:C71"/>
    <mergeCell ref="D70:D71"/>
    <mergeCell ref="E70:E71"/>
    <mergeCell ref="C68:C69"/>
    <mergeCell ref="D68:D69"/>
    <mergeCell ref="E68:E69"/>
    <mergeCell ref="C74:C75"/>
    <mergeCell ref="D74:D75"/>
    <mergeCell ref="E74:E75"/>
    <mergeCell ref="B72:B77"/>
    <mergeCell ref="C72:C73"/>
    <mergeCell ref="D72:D73"/>
    <mergeCell ref="C106:C107"/>
    <mergeCell ref="D106:D107"/>
    <mergeCell ref="E106:E107"/>
    <mergeCell ref="C88:C89"/>
    <mergeCell ref="D88:D89"/>
    <mergeCell ref="E88:E89"/>
    <mergeCell ref="C90:C91"/>
    <mergeCell ref="D90:D91"/>
    <mergeCell ref="E90:E91"/>
    <mergeCell ref="B112:B113"/>
    <mergeCell ref="C112:C113"/>
    <mergeCell ref="D112:D113"/>
    <mergeCell ref="E112:E113"/>
    <mergeCell ref="C110:C111"/>
    <mergeCell ref="D110:D111"/>
    <mergeCell ref="E110:E111"/>
    <mergeCell ref="C108:C109"/>
    <mergeCell ref="D108:D109"/>
    <mergeCell ref="E108:E109"/>
    <mergeCell ref="C104:C105"/>
    <mergeCell ref="D104:D105"/>
    <mergeCell ref="E104:E105"/>
    <mergeCell ref="C102:C103"/>
    <mergeCell ref="D102:D103"/>
    <mergeCell ref="E102:E103"/>
    <mergeCell ref="C92:C93"/>
    <mergeCell ref="D92:D93"/>
    <mergeCell ref="E92:E93"/>
    <mergeCell ref="C96:C97"/>
    <mergeCell ref="D96:D97"/>
    <mergeCell ref="E96:E97"/>
    <mergeCell ref="C94:C95"/>
    <mergeCell ref="D94:D95"/>
    <mergeCell ref="E94:E95"/>
    <mergeCell ref="C100:C101"/>
    <mergeCell ref="D100:D101"/>
    <mergeCell ref="E100:E101"/>
    <mergeCell ref="C98:C99"/>
    <mergeCell ref="D98:D99"/>
    <mergeCell ref="E98:E99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G13"/>
  <sheetViews>
    <sheetView workbookViewId="0">
      <selection activeCell="E17" sqref="E17"/>
    </sheetView>
  </sheetViews>
  <sheetFormatPr baseColWidth="10" defaultRowHeight="15"/>
  <cols>
    <col min="3" max="3" width="21.85546875" customWidth="1"/>
    <col min="7" max="7" width="57.7109375" customWidth="1"/>
  </cols>
  <sheetData>
    <row r="2" spans="3:7" ht="15.75" thickBot="1"/>
    <row r="3" spans="3:7" ht="45.75" thickBot="1">
      <c r="C3" s="126" t="s">
        <v>203</v>
      </c>
      <c r="F3" s="434" t="s">
        <v>315</v>
      </c>
      <c r="G3" s="435"/>
    </row>
    <row r="4" spans="3:7">
      <c r="C4" s="127" t="s">
        <v>104</v>
      </c>
      <c r="F4" s="235">
        <v>0.1</v>
      </c>
      <c r="G4" s="228" t="s">
        <v>316</v>
      </c>
    </row>
    <row r="5" spans="3:7" ht="21" customHeight="1">
      <c r="C5" s="127" t="s">
        <v>105</v>
      </c>
      <c r="F5" s="236">
        <v>0.2</v>
      </c>
      <c r="G5" s="229" t="s">
        <v>317</v>
      </c>
    </row>
    <row r="6" spans="3:7" ht="30" customHeight="1">
      <c r="C6" s="127" t="s">
        <v>106</v>
      </c>
      <c r="F6" s="236">
        <v>0.3</v>
      </c>
      <c r="G6" s="229" t="s">
        <v>318</v>
      </c>
    </row>
    <row r="7" spans="3:7" ht="31.5" customHeight="1">
      <c r="C7" s="127" t="s">
        <v>107</v>
      </c>
      <c r="F7" s="236">
        <v>0.4</v>
      </c>
      <c r="G7" s="229" t="s">
        <v>319</v>
      </c>
    </row>
    <row r="8" spans="3:7" ht="21" customHeight="1" thickBot="1">
      <c r="C8" s="128" t="s">
        <v>108</v>
      </c>
      <c r="F8" s="236">
        <v>0.5</v>
      </c>
      <c r="G8" s="229" t="s">
        <v>320</v>
      </c>
    </row>
    <row r="9" spans="3:7" ht="21" customHeight="1">
      <c r="F9" s="236">
        <v>0.6</v>
      </c>
      <c r="G9" s="229" t="s">
        <v>321</v>
      </c>
    </row>
    <row r="10" spans="3:7" ht="21" customHeight="1">
      <c r="F10" s="236">
        <v>0.7</v>
      </c>
      <c r="G10" s="229" t="s">
        <v>324</v>
      </c>
    </row>
    <row r="11" spans="3:7" ht="21" customHeight="1">
      <c r="F11" s="236">
        <v>0.8</v>
      </c>
      <c r="G11" s="230" t="s">
        <v>325</v>
      </c>
    </row>
    <row r="12" spans="3:7" ht="21" customHeight="1">
      <c r="F12" s="236">
        <v>0.9</v>
      </c>
      <c r="G12" s="230" t="s">
        <v>323</v>
      </c>
    </row>
    <row r="13" spans="3:7" ht="21" customHeight="1" thickBot="1">
      <c r="F13" s="237">
        <v>0.1</v>
      </c>
      <c r="G13" s="231" t="s">
        <v>322</v>
      </c>
    </row>
  </sheetData>
  <mergeCells count="1">
    <mergeCell ref="F3:G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2</vt:i4>
      </vt:variant>
    </vt:vector>
  </HeadingPairs>
  <TitlesOfParts>
    <vt:vector size="10" baseType="lpstr">
      <vt:lpstr>Hoja1</vt:lpstr>
      <vt:lpstr>Mapa de Riesgos de Corrupación</vt:lpstr>
      <vt:lpstr>Racionalización de Trámites</vt:lpstr>
      <vt:lpstr>Rendición de cuentas</vt:lpstr>
      <vt:lpstr>Atención al Ciudadano</vt:lpstr>
      <vt:lpstr>Transparencia y Acceso a la inf</vt:lpstr>
      <vt:lpstr>Seguimiento</vt:lpstr>
      <vt:lpstr>Hoja2</vt:lpstr>
      <vt:lpstr>'Atención al Ciudadano'!Títulos_a_imprimir</vt:lpstr>
      <vt:lpstr>'Transparencia y Acceso a la inf'!Títulos_a_imprimir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AsistProyectos</dc:creator>
  <cp:lastModifiedBy>Goalgestion</cp:lastModifiedBy>
  <cp:lastPrinted>2019-01-28T20:14:45Z</cp:lastPrinted>
  <dcterms:created xsi:type="dcterms:W3CDTF">2016-03-01T15:53:31Z</dcterms:created>
  <dcterms:modified xsi:type="dcterms:W3CDTF">2021-01-27T21:55:57Z</dcterms:modified>
</cp:coreProperties>
</file>