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K7" i="1" s="1"/>
  <c r="K6" i="1" s="1"/>
  <c r="J13" i="1"/>
  <c r="I13" i="1"/>
  <c r="H13" i="1"/>
  <c r="G13" i="1"/>
  <c r="F13" i="1"/>
  <c r="E13" i="1"/>
  <c r="D13" i="1"/>
  <c r="K18" i="1"/>
  <c r="J18" i="1"/>
  <c r="I18" i="1"/>
  <c r="H18" i="1"/>
  <c r="G18" i="1"/>
  <c r="F18" i="1"/>
  <c r="E18" i="1"/>
  <c r="D18" i="1"/>
  <c r="J7" i="1"/>
  <c r="J6" i="1" s="1"/>
  <c r="I7" i="1"/>
  <c r="I6" i="1" s="1"/>
  <c r="H7" i="1"/>
  <c r="G7" i="1"/>
  <c r="G6" i="1" s="1"/>
  <c r="F7" i="1"/>
  <c r="E7" i="1"/>
  <c r="E6" i="1" s="1"/>
  <c r="D7" i="1"/>
  <c r="H6" i="1"/>
  <c r="F6" i="1"/>
  <c r="D6" i="1"/>
  <c r="C18" i="1"/>
  <c r="C13" i="1" s="1"/>
  <c r="C7" i="1" s="1"/>
  <c r="C6" i="1" s="1"/>
</calcChain>
</file>

<file path=xl/sharedStrings.xml><?xml version="1.0" encoding="utf-8"?>
<sst xmlns="http://schemas.openxmlformats.org/spreadsheetml/2006/main" count="69" uniqueCount="69">
  <si>
    <t>INSTITUTO MUNICIPAL PARA LA RECREACION Y EL DEPORTE IMRD</t>
  </si>
  <si>
    <t>807001836-2</t>
  </si>
  <si>
    <t>FECHA:</t>
  </si>
  <si>
    <t>EJECUCIÓN ACUMULADA DE INGRESOS AL MES MARZO DEL 2022</t>
  </si>
  <si>
    <t>RUBRO</t>
  </si>
  <si>
    <t>NOMBRE</t>
  </si>
  <si>
    <t>PRESUPUESTO INICIAL</t>
  </si>
  <si>
    <t>ADICIONES</t>
  </si>
  <si>
    <t>REDUCCIONES</t>
  </si>
  <si>
    <t>CREDITOS</t>
  </si>
  <si>
    <t>CONTRACREDITOS</t>
  </si>
  <si>
    <t>PRESUPUESTO DEFINITIVO</t>
  </si>
  <si>
    <t>RECAUDO</t>
  </si>
  <si>
    <t>SALDO POR EJECUTAR</t>
  </si>
  <si>
    <t>NO AFORADO</t>
  </si>
  <si>
    <t>2.10.1</t>
  </si>
  <si>
    <t>INGRESOS</t>
  </si>
  <si>
    <t>2.10.1.1</t>
  </si>
  <si>
    <t>INGRESOS CORRIENTES</t>
  </si>
  <si>
    <t>2.10.1.1.01</t>
  </si>
  <si>
    <t>INGRESOS TRIBUTARIOS</t>
  </si>
  <si>
    <t>2.10.1.1.01.02</t>
  </si>
  <si>
    <t>IMPUESTOS INDIRECTOS</t>
  </si>
  <si>
    <t>2.10.1.1.01.02.205</t>
  </si>
  <si>
    <t>Impuesto Espectáculos Públicos con Destino al Deporte</t>
  </si>
  <si>
    <t>2.10.1.1.01.02.218</t>
  </si>
  <si>
    <t>Tasa del deporte y recreación   Concepto en creación por Minhacienda</t>
  </si>
  <si>
    <t>2.10.1.1.01.02.219</t>
  </si>
  <si>
    <t>Estampilla pro deporte</t>
  </si>
  <si>
    <t>2.10.1.1.02</t>
  </si>
  <si>
    <t>INGRESOS NO TRIBUTARIOS</t>
  </si>
  <si>
    <t>2.10.1.1.02.05</t>
  </si>
  <si>
    <t>VENTAS DE BIENES Y SERVICIOS</t>
  </si>
  <si>
    <t>2.10.1.1.02.05.002</t>
  </si>
  <si>
    <t>VENTAS  INCIDENTALES DE ESTABLECIMIENTOS  NO DE MERCADO</t>
  </si>
  <si>
    <t>2.10.1.1.02.05.002.07</t>
  </si>
  <si>
    <t>Servicios financieros  y servicios conexos, servicios inmobiliarios  y servicios de leasing</t>
  </si>
  <si>
    <t>2.10.1.1.02.05.002.07.01</t>
  </si>
  <si>
    <t>Arrendamientos</t>
  </si>
  <si>
    <t>2.10.1.1.02.06</t>
  </si>
  <si>
    <t>TRANSFERENCIAS CORRIENTES</t>
  </si>
  <si>
    <t>2.10.1.1.02.06.001.03</t>
  </si>
  <si>
    <t>Participación para proposito general</t>
  </si>
  <si>
    <t>2.10.1.1.02.06.001.03.01</t>
  </si>
  <si>
    <t>Deporte y Recreación</t>
  </si>
  <si>
    <t>2.10.1.1.02.06.006</t>
  </si>
  <si>
    <t>Transferencias de otras entidades del gobierno general</t>
  </si>
  <si>
    <t>2.10.1.1.02.06.006.06</t>
  </si>
  <si>
    <t>Otras unidades de gobierno</t>
  </si>
  <si>
    <t>2.10.1.1.02.06.006.06.01</t>
  </si>
  <si>
    <t>De muniicipio de Cúcuta para funcionamiento</t>
  </si>
  <si>
    <t>2.10.1.1.02.06.006.06.02</t>
  </si>
  <si>
    <t>Del Municipio de Cúcuta para inversión</t>
  </si>
  <si>
    <t>2.10.1.2</t>
  </si>
  <si>
    <t>RECURSOS DE CAPITAL</t>
  </si>
  <si>
    <t>2.10.1.2.05</t>
  </si>
  <si>
    <t>Rendimientos financieros</t>
  </si>
  <si>
    <t>2.10.1.2.05.01</t>
  </si>
  <si>
    <t>De recursos propios</t>
  </si>
  <si>
    <t>2.10.1.2.05.01.01</t>
  </si>
  <si>
    <t>Recursos propios</t>
  </si>
  <si>
    <t>2.10.1.2.05.02</t>
  </si>
  <si>
    <t>Depositos</t>
  </si>
  <si>
    <t>2.10.1.2.05.02.04</t>
  </si>
  <si>
    <t>Rendimientos Transferencias Municipales</t>
  </si>
  <si>
    <t>2.10.1.2.05.02.05</t>
  </si>
  <si>
    <t>Rendimiento estampilla pro deporte</t>
  </si>
  <si>
    <t>2.10.1.2.05.02.06</t>
  </si>
  <si>
    <t>Rendimiento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</si>
</sst>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/>
    <xf numFmtId="1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6" sqref="A6"/>
    </sheetView>
  </sheetViews>
  <sheetFormatPr baseColWidth="10" defaultRowHeight="15" x14ac:dyDescent="0.25"/>
  <cols>
    <col min="1" max="1" width="43.5703125" customWidth="1"/>
    <col min="2" max="2" width="42.7109375" customWidth="1"/>
    <col min="3" max="3" width="21.7109375" customWidth="1"/>
    <col min="4" max="7" width="20.7109375" customWidth="1"/>
    <col min="8" max="8" width="24.7109375" customWidth="1"/>
    <col min="9" max="9" width="17.7109375" customWidth="1"/>
    <col min="10" max="10" width="20.7109375" customWidth="1"/>
    <col min="11" max="11" width="17.7109375" customWidth="1"/>
  </cols>
  <sheetData>
    <row r="1" spans="1:13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</row>
    <row r="2" spans="1:13" x14ac:dyDescent="0.25">
      <c r="A2" s="5" t="s">
        <v>1</v>
      </c>
      <c r="B2" s="5"/>
      <c r="C2" s="5"/>
      <c r="D2" s="5"/>
      <c r="E2" s="5"/>
      <c r="F2" s="5"/>
      <c r="G2" s="5"/>
      <c r="H2" s="5"/>
      <c r="I2" s="1" t="s">
        <v>2</v>
      </c>
      <c r="J2" s="7">
        <v>44671</v>
      </c>
      <c r="K2" s="5"/>
    </row>
    <row r="3" spans="1:13" x14ac:dyDescent="0.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</row>
    <row r="6" spans="1:13" x14ac:dyDescent="0.25">
      <c r="A6" s="3" t="s">
        <v>15</v>
      </c>
      <c r="B6" s="3" t="s">
        <v>16</v>
      </c>
      <c r="C6" s="4">
        <f>C7</f>
        <v>11913572150</v>
      </c>
      <c r="D6" s="4">
        <f t="shared" ref="D6:K6" si="0">D7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11913572150</v>
      </c>
      <c r="I6" s="4">
        <f t="shared" si="0"/>
        <v>1448721552</v>
      </c>
      <c r="J6" s="4">
        <f t="shared" si="0"/>
        <v>10464850598</v>
      </c>
      <c r="K6" s="4">
        <f t="shared" si="0"/>
        <v>7958404</v>
      </c>
      <c r="L6" s="4"/>
    </row>
    <row r="7" spans="1:13" x14ac:dyDescent="0.25">
      <c r="A7" s="3" t="s">
        <v>17</v>
      </c>
      <c r="B7" s="3" t="s">
        <v>18</v>
      </c>
      <c r="C7" s="4">
        <f>C8+C13+C29</f>
        <v>11913572150</v>
      </c>
      <c r="D7" s="4">
        <f t="shared" ref="D7:K7" si="1">D8+D13+D29</f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11913572150</v>
      </c>
      <c r="I7" s="4">
        <f t="shared" si="1"/>
        <v>1448721552</v>
      </c>
      <c r="J7" s="4">
        <f t="shared" si="1"/>
        <v>10464850598</v>
      </c>
      <c r="K7" s="4">
        <f t="shared" si="1"/>
        <v>7958404</v>
      </c>
      <c r="L7" s="4"/>
    </row>
    <row r="8" spans="1:13" x14ac:dyDescent="0.25">
      <c r="A8" s="3" t="s">
        <v>19</v>
      </c>
      <c r="B8" s="3" t="s">
        <v>20</v>
      </c>
      <c r="C8" s="4">
        <v>4236000000</v>
      </c>
      <c r="D8" s="4">
        <v>0</v>
      </c>
      <c r="E8" s="4">
        <v>0</v>
      </c>
      <c r="F8" s="4">
        <v>0</v>
      </c>
      <c r="G8" s="4">
        <v>0</v>
      </c>
      <c r="H8" s="4">
        <v>4236000000</v>
      </c>
      <c r="I8" s="4">
        <v>1408707802</v>
      </c>
      <c r="J8" s="4">
        <v>2827292198</v>
      </c>
      <c r="K8" s="4">
        <v>0</v>
      </c>
      <c r="L8" s="4"/>
    </row>
    <row r="9" spans="1:13" x14ac:dyDescent="0.25">
      <c r="A9" s="3" t="s">
        <v>21</v>
      </c>
      <c r="B9" s="3" t="s">
        <v>22</v>
      </c>
      <c r="C9" s="4">
        <v>4236000000</v>
      </c>
      <c r="D9" s="4">
        <v>0</v>
      </c>
      <c r="E9" s="4">
        <v>0</v>
      </c>
      <c r="F9" s="4">
        <v>0</v>
      </c>
      <c r="G9" s="4">
        <v>0</v>
      </c>
      <c r="H9" s="4">
        <v>4236000000</v>
      </c>
      <c r="I9" s="4">
        <v>1408707802</v>
      </c>
      <c r="J9" s="4">
        <v>2827292198</v>
      </c>
      <c r="K9" s="4">
        <v>0</v>
      </c>
      <c r="L9" s="4"/>
    </row>
    <row r="10" spans="1:13" x14ac:dyDescent="0.25">
      <c r="A10" s="2" t="s">
        <v>23</v>
      </c>
      <c r="B10" s="2" t="s">
        <v>24</v>
      </c>
      <c r="C10" s="4">
        <v>104000000</v>
      </c>
      <c r="D10" s="4">
        <v>0</v>
      </c>
      <c r="E10" s="4">
        <v>0</v>
      </c>
      <c r="F10" s="4">
        <v>0</v>
      </c>
      <c r="G10" s="4">
        <v>0</v>
      </c>
      <c r="H10" s="4">
        <v>104000000</v>
      </c>
      <c r="I10" s="4">
        <v>0</v>
      </c>
      <c r="J10" s="4">
        <v>104000000</v>
      </c>
      <c r="K10" s="4">
        <v>0</v>
      </c>
      <c r="L10" s="4"/>
    </row>
    <row r="11" spans="1:13" x14ac:dyDescent="0.25">
      <c r="A11" s="2" t="s">
        <v>25</v>
      </c>
      <c r="B11" s="2" t="s">
        <v>26</v>
      </c>
      <c r="C11" s="4">
        <v>4132000000</v>
      </c>
      <c r="D11" s="4">
        <v>0</v>
      </c>
      <c r="E11" s="4">
        <v>0</v>
      </c>
      <c r="F11" s="4">
        <v>0</v>
      </c>
      <c r="G11" s="4">
        <v>0</v>
      </c>
      <c r="H11" s="4">
        <v>4132000000</v>
      </c>
      <c r="I11" s="4">
        <v>1407426602</v>
      </c>
      <c r="J11" s="4">
        <v>2724573398</v>
      </c>
      <c r="K11" s="4">
        <v>0</v>
      </c>
      <c r="L11" s="4"/>
    </row>
    <row r="12" spans="1:13" x14ac:dyDescent="0.25">
      <c r="A12" s="2" t="s">
        <v>27</v>
      </c>
      <c r="B12" s="2" t="s">
        <v>28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1281200</v>
      </c>
      <c r="J12" s="4">
        <v>-1281200</v>
      </c>
      <c r="K12" s="4">
        <v>1281200</v>
      </c>
      <c r="L12" s="4"/>
    </row>
    <row r="13" spans="1:13" x14ac:dyDescent="0.25">
      <c r="A13" s="3" t="s">
        <v>29</v>
      </c>
      <c r="B13" s="3" t="s">
        <v>30</v>
      </c>
      <c r="C13" s="4">
        <f>C14+C18</f>
        <v>7673432749</v>
      </c>
      <c r="D13" s="4">
        <f t="shared" ref="D13:K13" si="2">D14+D18</f>
        <v>0</v>
      </c>
      <c r="E13" s="4">
        <f t="shared" si="2"/>
        <v>0</v>
      </c>
      <c r="F13" s="4">
        <f t="shared" si="2"/>
        <v>0</v>
      </c>
      <c r="G13" s="4">
        <f t="shared" si="2"/>
        <v>0</v>
      </c>
      <c r="H13" s="4">
        <f t="shared" si="2"/>
        <v>7673432749</v>
      </c>
      <c r="I13" s="4">
        <f t="shared" si="2"/>
        <v>27915945</v>
      </c>
      <c r="J13" s="4">
        <f t="shared" si="2"/>
        <v>7645516804</v>
      </c>
      <c r="K13" s="4">
        <f t="shared" si="2"/>
        <v>0</v>
      </c>
      <c r="L13" s="4"/>
    </row>
    <row r="14" spans="1:13" x14ac:dyDescent="0.25">
      <c r="A14" s="3" t="s">
        <v>31</v>
      </c>
      <c r="B14" s="3" t="s">
        <v>32</v>
      </c>
      <c r="C14" s="4">
        <v>53495296</v>
      </c>
      <c r="D14" s="4">
        <v>0</v>
      </c>
      <c r="E14" s="4">
        <v>0</v>
      </c>
      <c r="F14" s="4">
        <v>0</v>
      </c>
      <c r="G14" s="4">
        <v>0</v>
      </c>
      <c r="H14" s="4">
        <v>53495296</v>
      </c>
      <c r="I14" s="4">
        <v>27915945</v>
      </c>
      <c r="J14" s="4">
        <v>25579351</v>
      </c>
      <c r="K14" s="4">
        <v>0</v>
      </c>
      <c r="L14" s="4"/>
    </row>
    <row r="15" spans="1:13" x14ac:dyDescent="0.25">
      <c r="A15" s="3" t="s">
        <v>33</v>
      </c>
      <c r="B15" s="3" t="s">
        <v>34</v>
      </c>
      <c r="C15" s="4">
        <v>53495296</v>
      </c>
      <c r="D15" s="4">
        <v>0</v>
      </c>
      <c r="E15" s="4">
        <v>0</v>
      </c>
      <c r="F15" s="4">
        <v>0</v>
      </c>
      <c r="G15" s="4">
        <v>0</v>
      </c>
      <c r="H15" s="4">
        <v>53495296</v>
      </c>
      <c r="I15" s="4">
        <v>27915945</v>
      </c>
      <c r="J15" s="4">
        <v>25579351</v>
      </c>
      <c r="K15" s="4">
        <v>0</v>
      </c>
      <c r="L15" s="4"/>
    </row>
    <row r="16" spans="1:13" x14ac:dyDescent="0.25">
      <c r="A16" s="3" t="s">
        <v>35</v>
      </c>
      <c r="B16" s="3" t="s">
        <v>36</v>
      </c>
      <c r="C16" s="4">
        <v>53495296</v>
      </c>
      <c r="D16" s="4">
        <v>0</v>
      </c>
      <c r="E16" s="4">
        <v>0</v>
      </c>
      <c r="F16" s="4">
        <v>0</v>
      </c>
      <c r="G16" s="4">
        <v>0</v>
      </c>
      <c r="H16" s="4">
        <v>53495296</v>
      </c>
      <c r="I16" s="4">
        <v>27915945</v>
      </c>
      <c r="J16" s="4">
        <v>25579351</v>
      </c>
      <c r="K16" s="4">
        <v>0</v>
      </c>
      <c r="L16" s="4"/>
    </row>
    <row r="17" spans="1:12" x14ac:dyDescent="0.25">
      <c r="A17" s="2" t="s">
        <v>37</v>
      </c>
      <c r="B17" s="2" t="s">
        <v>38</v>
      </c>
      <c r="C17" s="4">
        <v>53495296</v>
      </c>
      <c r="D17" s="4">
        <v>0</v>
      </c>
      <c r="E17" s="4">
        <v>0</v>
      </c>
      <c r="F17" s="4">
        <v>0</v>
      </c>
      <c r="G17" s="4">
        <v>0</v>
      </c>
      <c r="H17" s="4">
        <v>53495296</v>
      </c>
      <c r="I17" s="4">
        <v>27915945</v>
      </c>
      <c r="J17" s="4">
        <v>25579351</v>
      </c>
      <c r="K17" s="4">
        <v>0</v>
      </c>
      <c r="L17" s="4"/>
    </row>
    <row r="18" spans="1:12" x14ac:dyDescent="0.25">
      <c r="A18" s="3" t="s">
        <v>39</v>
      </c>
      <c r="B18" s="3" t="s">
        <v>40</v>
      </c>
      <c r="C18" s="4">
        <f>C19+C21</f>
        <v>7619937453</v>
      </c>
      <c r="D18" s="4">
        <f t="shared" ref="D18:K18" si="3">D19+D21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7619937453</v>
      </c>
      <c r="I18" s="4">
        <f t="shared" si="3"/>
        <v>0</v>
      </c>
      <c r="J18" s="4">
        <f t="shared" si="3"/>
        <v>7619937453</v>
      </c>
      <c r="K18" s="4">
        <f t="shared" si="3"/>
        <v>0</v>
      </c>
      <c r="L18" s="4"/>
    </row>
    <row r="19" spans="1:12" x14ac:dyDescent="0.25">
      <c r="A19" s="3" t="s">
        <v>41</v>
      </c>
      <c r="B19" s="3" t="s">
        <v>42</v>
      </c>
      <c r="C19" s="4">
        <v>2269743568</v>
      </c>
      <c r="D19" s="4">
        <v>0</v>
      </c>
      <c r="E19" s="4">
        <v>0</v>
      </c>
      <c r="F19" s="4">
        <v>0</v>
      </c>
      <c r="G19" s="4">
        <v>0</v>
      </c>
      <c r="H19" s="4">
        <v>2269743568</v>
      </c>
      <c r="I19" s="4">
        <v>0</v>
      </c>
      <c r="J19" s="4">
        <v>2269743568</v>
      </c>
      <c r="K19" s="4">
        <v>0</v>
      </c>
      <c r="L19" s="4"/>
    </row>
    <row r="20" spans="1:12" x14ac:dyDescent="0.25">
      <c r="A20" s="2" t="s">
        <v>43</v>
      </c>
      <c r="B20" s="2" t="s">
        <v>44</v>
      </c>
      <c r="C20" s="4">
        <v>2269743568</v>
      </c>
      <c r="D20" s="4">
        <v>0</v>
      </c>
      <c r="E20" s="4">
        <v>0</v>
      </c>
      <c r="F20" s="4">
        <v>0</v>
      </c>
      <c r="G20" s="4">
        <v>0</v>
      </c>
      <c r="H20" s="4">
        <v>2269743568</v>
      </c>
      <c r="I20" s="4">
        <v>0</v>
      </c>
      <c r="J20" s="4">
        <v>2269743568</v>
      </c>
      <c r="K20" s="4">
        <v>0</v>
      </c>
      <c r="L20" s="4"/>
    </row>
    <row r="21" spans="1:12" x14ac:dyDescent="0.25">
      <c r="A21" s="3" t="s">
        <v>45</v>
      </c>
      <c r="B21" s="3" t="s">
        <v>46</v>
      </c>
      <c r="C21" s="4">
        <v>5350193885</v>
      </c>
      <c r="D21" s="4">
        <v>0</v>
      </c>
      <c r="E21" s="4">
        <v>0</v>
      </c>
      <c r="F21" s="4">
        <v>0</v>
      </c>
      <c r="G21" s="4">
        <v>0</v>
      </c>
      <c r="H21" s="4">
        <v>5350193885</v>
      </c>
      <c r="I21" s="4">
        <v>0</v>
      </c>
      <c r="J21" s="4">
        <v>5350193885</v>
      </c>
      <c r="K21" s="4">
        <v>0</v>
      </c>
      <c r="L21" s="4"/>
    </row>
    <row r="22" spans="1:12" x14ac:dyDescent="0.25">
      <c r="A22" s="3" t="s">
        <v>47</v>
      </c>
      <c r="B22" s="3" t="s">
        <v>48</v>
      </c>
      <c r="C22" s="4">
        <v>5350193885</v>
      </c>
      <c r="D22" s="4">
        <v>0</v>
      </c>
      <c r="E22" s="4">
        <v>0</v>
      </c>
      <c r="F22" s="4">
        <v>0</v>
      </c>
      <c r="G22" s="4">
        <v>0</v>
      </c>
      <c r="H22" s="4">
        <v>5350193885</v>
      </c>
      <c r="I22" s="4">
        <v>0</v>
      </c>
      <c r="J22" s="4">
        <v>5350193885</v>
      </c>
      <c r="K22" s="4">
        <v>0</v>
      </c>
      <c r="L22" s="4"/>
    </row>
    <row r="23" spans="1:12" x14ac:dyDescent="0.25">
      <c r="A23" s="2" t="s">
        <v>49</v>
      </c>
      <c r="B23" s="2" t="s">
        <v>50</v>
      </c>
      <c r="C23" s="4">
        <v>1850193885</v>
      </c>
      <c r="D23" s="4">
        <v>0</v>
      </c>
      <c r="E23" s="4">
        <v>0</v>
      </c>
      <c r="F23" s="4">
        <v>0</v>
      </c>
      <c r="G23" s="4">
        <v>0</v>
      </c>
      <c r="H23" s="4">
        <v>1850193885</v>
      </c>
      <c r="I23" s="4">
        <v>0</v>
      </c>
      <c r="J23" s="4">
        <v>1850193885</v>
      </c>
      <c r="K23" s="4">
        <v>0</v>
      </c>
      <c r="L23" s="4"/>
    </row>
    <row r="24" spans="1:12" x14ac:dyDescent="0.25">
      <c r="A24" s="2" t="s">
        <v>51</v>
      </c>
      <c r="B24" s="2" t="s">
        <v>52</v>
      </c>
      <c r="C24" s="4">
        <v>3500000000</v>
      </c>
      <c r="D24" s="4">
        <v>0</v>
      </c>
      <c r="E24" s="4">
        <v>0</v>
      </c>
      <c r="F24" s="4">
        <v>0</v>
      </c>
      <c r="G24" s="4">
        <v>0</v>
      </c>
      <c r="H24" s="4">
        <v>3500000000</v>
      </c>
      <c r="I24" s="4">
        <v>0</v>
      </c>
      <c r="J24" s="4">
        <v>3500000000</v>
      </c>
      <c r="K24" s="4">
        <v>0</v>
      </c>
      <c r="L24" s="4"/>
    </row>
    <row r="25" spans="1:12" x14ac:dyDescent="0.25">
      <c r="A25" s="3" t="s">
        <v>53</v>
      </c>
      <c r="B25" s="3" t="s">
        <v>54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579</v>
      </c>
      <c r="J25" s="4">
        <v>-579</v>
      </c>
      <c r="K25" s="4">
        <v>579</v>
      </c>
      <c r="L25" s="4"/>
    </row>
    <row r="26" spans="1:12" x14ac:dyDescent="0.25">
      <c r="A26" s="3" t="s">
        <v>55</v>
      </c>
      <c r="B26" s="3" t="s">
        <v>56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579</v>
      </c>
      <c r="J26" s="4">
        <v>-579</v>
      </c>
      <c r="K26" s="4">
        <v>579</v>
      </c>
      <c r="L26" s="4"/>
    </row>
    <row r="27" spans="1:12" x14ac:dyDescent="0.25">
      <c r="A27" s="3" t="s">
        <v>57</v>
      </c>
      <c r="B27" s="3" t="s">
        <v>58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579</v>
      </c>
      <c r="J27" s="4">
        <v>-579</v>
      </c>
      <c r="K27" s="4">
        <v>579</v>
      </c>
      <c r="L27" s="4"/>
    </row>
    <row r="28" spans="1:12" x14ac:dyDescent="0.25">
      <c r="A28" s="2" t="s">
        <v>59</v>
      </c>
      <c r="B28" s="2" t="s">
        <v>60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579</v>
      </c>
      <c r="J28" s="4">
        <v>-579</v>
      </c>
      <c r="K28" s="4">
        <v>579</v>
      </c>
      <c r="L28" s="4"/>
    </row>
    <row r="29" spans="1:12" x14ac:dyDescent="0.25">
      <c r="A29" s="3" t="s">
        <v>61</v>
      </c>
      <c r="B29" s="3" t="s">
        <v>62</v>
      </c>
      <c r="C29" s="4">
        <v>4139401</v>
      </c>
      <c r="D29" s="4">
        <v>0</v>
      </c>
      <c r="E29" s="4">
        <v>0</v>
      </c>
      <c r="F29" s="4">
        <v>0</v>
      </c>
      <c r="G29" s="4">
        <v>0</v>
      </c>
      <c r="H29" s="4">
        <v>4139401</v>
      </c>
      <c r="I29" s="4">
        <v>12097805</v>
      </c>
      <c r="J29" s="4">
        <v>-7958404</v>
      </c>
      <c r="K29" s="4">
        <v>7958404</v>
      </c>
      <c r="L29" s="4"/>
    </row>
    <row r="30" spans="1:12" x14ac:dyDescent="0.25">
      <c r="A30" s="2" t="s">
        <v>63</v>
      </c>
      <c r="B30" s="2" t="s">
        <v>64</v>
      </c>
      <c r="C30" s="4">
        <v>4139399</v>
      </c>
      <c r="D30" s="4">
        <v>0</v>
      </c>
      <c r="E30" s="4">
        <v>0</v>
      </c>
      <c r="F30" s="4">
        <v>0</v>
      </c>
      <c r="G30" s="4">
        <v>0</v>
      </c>
      <c r="H30" s="4">
        <v>4139399</v>
      </c>
      <c r="I30" s="4">
        <v>6665106</v>
      </c>
      <c r="J30" s="4">
        <v>-2525707</v>
      </c>
      <c r="K30" s="4">
        <v>2525707</v>
      </c>
      <c r="L30" s="4"/>
    </row>
    <row r="31" spans="1:12" x14ac:dyDescent="0.25">
      <c r="A31" s="2" t="s">
        <v>65</v>
      </c>
      <c r="B31" s="2" t="s">
        <v>66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45</v>
      </c>
      <c r="J31" s="4">
        <v>-45</v>
      </c>
      <c r="K31" s="4">
        <v>45</v>
      </c>
      <c r="L31" s="4"/>
    </row>
    <row r="32" spans="1:12" x14ac:dyDescent="0.25">
      <c r="A32" s="2" t="s">
        <v>67</v>
      </c>
      <c r="B32" s="2" t="s">
        <v>68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405</v>
      </c>
      <c r="J32" s="4">
        <v>-405</v>
      </c>
      <c r="K32" s="4">
        <v>405</v>
      </c>
      <c r="L32" s="4"/>
    </row>
  </sheetData>
  <mergeCells count="6">
    <mergeCell ref="A3:K3"/>
    <mergeCell ref="A1:B1"/>
    <mergeCell ref="C1:M1"/>
    <mergeCell ref="A2:B2"/>
    <mergeCell ref="C2:H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CONTROL_INTERNO</cp:lastModifiedBy>
  <dcterms:created xsi:type="dcterms:W3CDTF">2022-04-20T18:47:46Z</dcterms:created>
  <dcterms:modified xsi:type="dcterms:W3CDTF">2022-11-03T21:08:09Z</dcterms:modified>
</cp:coreProperties>
</file>