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OneDrive\Escritorio\"/>
    </mc:Choice>
  </mc:AlternateContent>
  <xr:revisionPtr revIDLastSave="0" documentId="13_ncr:1_{D50A64DC-AAD9-40E6-8AE0-C751A0B3DC73}" xr6:coauthVersionLast="45" xr6:coauthVersionMax="45" xr10:uidLastSave="{00000000-0000-0000-0000-000000000000}"/>
  <bookViews>
    <workbookView xWindow="-120" yWindow="-120" windowWidth="20730" windowHeight="11160" xr2:uid="{0B8DB126-BE15-441F-ACA3-8AF93E557AE8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1" i="1" l="1"/>
  <c r="M132" i="1"/>
  <c r="Q6" i="1" l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<sst xmlns="http://schemas.openxmlformats.org/spreadsheetml/2006/main" count="393" uniqueCount="254">
  <si>
    <t>INSTITUTO MUNICIPAL PARA LA RECREACION Y EL DEPORTE IMRD</t>
  </si>
  <si>
    <t>807001836-2</t>
  </si>
  <si>
    <t>FECHA:</t>
  </si>
  <si>
    <t>EJECUCIÓN ACUMULADA DE EGRESOS AL MES Diciembre DEL 2022</t>
  </si>
  <si>
    <t>RUBRO</t>
  </si>
  <si>
    <t>FUENTE RECURSO</t>
  </si>
  <si>
    <t>NOMBRE</t>
  </si>
  <si>
    <t>PRESUPUESTO INICIAL</t>
  </si>
  <si>
    <t>ADICIONES</t>
  </si>
  <si>
    <t>REDUCCIONES</t>
  </si>
  <si>
    <t>CREDITOS</t>
  </si>
  <si>
    <t>CONTRACREDITOS</t>
  </si>
  <si>
    <t>APLAZAMIENTO</t>
  </si>
  <si>
    <t>LIBERACION</t>
  </si>
  <si>
    <t>PRESUPUESTO DEFINITIVO</t>
  </si>
  <si>
    <t>DISPONIBILIDAD</t>
  </si>
  <si>
    <t>EJECUTADO COMPROMISOS</t>
  </si>
  <si>
    <t>DEFINITIVAS ACUMULADAS</t>
  </si>
  <si>
    <t>PAGOS ACUMULADOS</t>
  </si>
  <si>
    <t>SALDO POR EJECUTAR</t>
  </si>
  <si>
    <t>% EJECUCION</t>
  </si>
  <si>
    <t>2</t>
  </si>
  <si>
    <t>00</t>
  </si>
  <si>
    <t>GASTOS</t>
  </si>
  <si>
    <t>2.1.3</t>
  </si>
  <si>
    <t>07</t>
  </si>
  <si>
    <t>Transferencias corrientes</t>
  </si>
  <si>
    <t>2.1.3.07</t>
  </si>
  <si>
    <t>Prestaciones para cubrir riesgos sociales</t>
  </si>
  <si>
    <t>2.1.3.07.02</t>
  </si>
  <si>
    <t>PRESTACIONES SOCIALES RELACION DE EMPLEO</t>
  </si>
  <si>
    <t>2.1.3.07.02.002</t>
  </si>
  <si>
    <t>CUOTAS PARTES PENSIONES A CARGO DE LA ENTIDAD</t>
  </si>
  <si>
    <t>2.1.3.07.02.002.02</t>
  </si>
  <si>
    <t>Cuotas partes pensionales</t>
  </si>
  <si>
    <t>2.10</t>
  </si>
  <si>
    <t>2.10.2</t>
  </si>
  <si>
    <t>2.10.2.1</t>
  </si>
  <si>
    <t>Gastos de Personal</t>
  </si>
  <si>
    <t>2.10.2.1.1.01</t>
  </si>
  <si>
    <t>Planta de Personal permanente</t>
  </si>
  <si>
    <t>2.10.2.1.1.01.01</t>
  </si>
  <si>
    <t>Factores costitutivos de salario</t>
  </si>
  <si>
    <t>2.10.2.1.1.01.01.001</t>
  </si>
  <si>
    <t>Factores salariales comunes</t>
  </si>
  <si>
    <t>2.10.2.1.1.01.01.001.01</t>
  </si>
  <si>
    <t>Sueldo Básico</t>
  </si>
  <si>
    <t>2.10.2.1.1.01.01.001.04</t>
  </si>
  <si>
    <t>Susidio de alimentacion</t>
  </si>
  <si>
    <t>2.10.2.1.1.01.01.001.05</t>
  </si>
  <si>
    <t>Auxilio de Transporte</t>
  </si>
  <si>
    <t>2.10.2.1.1.01.01.001.06</t>
  </si>
  <si>
    <t>Prima de servicio</t>
  </si>
  <si>
    <t>2.10.2.1.1.01.01.001.07</t>
  </si>
  <si>
    <t>Bonificación por servicios prestados</t>
  </si>
  <si>
    <t>2.10.2.1.1.01.01.001.08</t>
  </si>
  <si>
    <t>Prestaciones sociales</t>
  </si>
  <si>
    <t>2.10.2.1.1.01.01.001.08.1</t>
  </si>
  <si>
    <t>1.2.1.0</t>
  </si>
  <si>
    <t>Prima de navidad</t>
  </si>
  <si>
    <t>2.10.2.1.1.01.01.001.08.2</t>
  </si>
  <si>
    <t>Prima de vacaciones</t>
  </si>
  <si>
    <t>2.10.2.1.1.01.01.001.10</t>
  </si>
  <si>
    <t>Viaticos de los funcionarios en comisión</t>
  </si>
  <si>
    <t>2.10.2.1.1.01.02</t>
  </si>
  <si>
    <t>Contribuciones inherentes a la nomina</t>
  </si>
  <si>
    <t>2.10.2.1.1.01.02.001</t>
  </si>
  <si>
    <t>Aportes a la seguridad social en pensiones</t>
  </si>
  <si>
    <t>2.10.2.1.1.01.02.002</t>
  </si>
  <si>
    <t>Aportes  a la seguridad social en salud</t>
  </si>
  <si>
    <t>2.10.2.1.1.01.02.003</t>
  </si>
  <si>
    <t>Aportes de cesantias</t>
  </si>
  <si>
    <t>2.10.2.1.1.01.02.004</t>
  </si>
  <si>
    <t>Aportes a caja de compensación familiar</t>
  </si>
  <si>
    <t>2.10.2.1.1.01.02.005</t>
  </si>
  <si>
    <t>Aportes  generales al sistema de riesgos laborales</t>
  </si>
  <si>
    <t>2.10.2.1.1.01.02.006</t>
  </si>
  <si>
    <t>Aportes al ICBF</t>
  </si>
  <si>
    <t>2.10.2.1.1.01.02.007</t>
  </si>
  <si>
    <t>Aporte al SENA</t>
  </si>
  <si>
    <t>2.10.2.1.1.01.02.008</t>
  </si>
  <si>
    <t>Aportes a la ESAP</t>
  </si>
  <si>
    <t>2.10.2.1.1.01.02.009</t>
  </si>
  <si>
    <t>Aportes a escuelas industriales e institutos tecnicos</t>
  </si>
  <si>
    <t>2.10.2.1.1.01.03</t>
  </si>
  <si>
    <t>Remuneraciones no constitutivas de factor salarial</t>
  </si>
  <si>
    <t>2.10.2.1.1.01.03.001</t>
  </si>
  <si>
    <t>2.10.2.1.1.01.03.001.01</t>
  </si>
  <si>
    <t>Vacaciones</t>
  </si>
  <si>
    <t>2.10.2.1.1.01.03.001.02</t>
  </si>
  <si>
    <t>Indemnización por vacaciones</t>
  </si>
  <si>
    <t>2.10.2.1.1.01.03.001.03</t>
  </si>
  <si>
    <t>Bonificación especial de recreación</t>
  </si>
  <si>
    <t>2.10.2.1.1.01.03.85</t>
  </si>
  <si>
    <t>Partida especial de gastos de viaje</t>
  </si>
  <si>
    <t>2.10.2.1.1.01.03.86</t>
  </si>
  <si>
    <t>2.10.2.1.2</t>
  </si>
  <si>
    <t>Adquisicion de bienes y servicios</t>
  </si>
  <si>
    <t>2.10.2.1.2.01</t>
  </si>
  <si>
    <t>Adquisición de activos no financieros</t>
  </si>
  <si>
    <t>2.10.2.1.2.01.01</t>
  </si>
  <si>
    <t>Activos fijos</t>
  </si>
  <si>
    <t>2.10.2.1.2.01.01.003</t>
  </si>
  <si>
    <t>Maquinaria y Equipo</t>
  </si>
  <si>
    <t>2.10.2.1.2.01.01.003.03</t>
  </si>
  <si>
    <t>Maquinaria de oficina, contabilidad e informatica</t>
  </si>
  <si>
    <t>2.10.2.1.2.01.01.003.03.1</t>
  </si>
  <si>
    <t>Maquinas para oficinay contabilidad  y sus partes  y accesorios</t>
  </si>
  <si>
    <t>2.10.2.1.2.01.01.003.03.2</t>
  </si>
  <si>
    <t>Maquinaria para oficiina y contabilidad y sus partes  y accesorios</t>
  </si>
  <si>
    <t>2.10.2.1.2.01.01.003.04</t>
  </si>
  <si>
    <t>Maquinaria y  aparatos electricos</t>
  </si>
  <si>
    <t>2.10.2.1.2.01.01.003.04.5</t>
  </si>
  <si>
    <t>Lamparas electricas de incandesencia o descarga lamparas, de arco equipo para alumbrado electrico, sus partes  y piezas</t>
  </si>
  <si>
    <t>2.10.2.1.2.01.01.003.04.6</t>
  </si>
  <si>
    <t>Otro equipo electricos  y sus partes  y piezas</t>
  </si>
  <si>
    <t>2.10.2.1.2.01.01.004</t>
  </si>
  <si>
    <t>Activos fijos no clasificaos como maquinaria  y equipo</t>
  </si>
  <si>
    <t>2.10.2.1.2.01.01.004.01</t>
  </si>
  <si>
    <t>Muebles instrumentos musicales  articulos de deporte  y antiguedades</t>
  </si>
  <si>
    <t>2.10.2.1.2.01.01.004.01.2</t>
  </si>
  <si>
    <t>Muebles del tipo de utilización en la oficicna</t>
  </si>
  <si>
    <t>2.10.2.1.2.01.01.004.01.3</t>
  </si>
  <si>
    <t>Muebles de Madera Tipo usado en la cocina</t>
  </si>
  <si>
    <t>2.10.2.1.2.01.01.004.01.4</t>
  </si>
  <si>
    <t>Articulos de deporte</t>
  </si>
  <si>
    <t>2.10.2.1.2.02</t>
  </si>
  <si>
    <t>Materiales y Suministros</t>
  </si>
  <si>
    <t>2.10.2.1.2.02.01</t>
  </si>
  <si>
    <t>2.10.2.1.2.02.01.002</t>
  </si>
  <si>
    <t>Productos alimenticios, bebidas y tabaco, textiles, prendas de vestir y productos de cuero</t>
  </si>
  <si>
    <t>2.10.2.1.2.02.01.004</t>
  </si>
  <si>
    <t>Productos metalicos y paquetes de software</t>
  </si>
  <si>
    <t>2.10.2.1.2.02.02</t>
  </si>
  <si>
    <t>Adquisiciones de servicios</t>
  </si>
  <si>
    <t>2.10.2.1.2.02.02.005</t>
  </si>
  <si>
    <t>Servicio de la Construcción</t>
  </si>
  <si>
    <t>2.10.2.1.2.02.02.006</t>
  </si>
  <si>
    <t>Servicios de alojamiento, servicios de suministro de comidas, bebidas; servicio de transporte, y servicios de distribucion electrica, gas y agua</t>
  </si>
  <si>
    <t>2.10.2.1.2.02.02.007</t>
  </si>
  <si>
    <t>Servicios financiers y servicios  conexos, servicios inmobiliarios y servicios de leasin</t>
  </si>
  <si>
    <t>2.10.2.1.2.02.02.008</t>
  </si>
  <si>
    <t>Servicios prestados a las empresas y servicios de producción</t>
  </si>
  <si>
    <t>2.10.2.1.2.02.02.008.01</t>
  </si>
  <si>
    <t>Vigilancia</t>
  </si>
  <si>
    <t>2.10.2.1.2.02.02.008.02</t>
  </si>
  <si>
    <t>Servicios administrativos del gobierno</t>
  </si>
  <si>
    <t>2.10.2.1.2.02.02.009</t>
  </si>
  <si>
    <t>Servicios para la  comunidad, sociales y personales</t>
  </si>
  <si>
    <t>2.10.2.1.2.02.02.010</t>
  </si>
  <si>
    <t>Viaticos de los funcionarios  en comisiión</t>
  </si>
  <si>
    <t>2.10.2.1.3</t>
  </si>
  <si>
    <t>02</t>
  </si>
  <si>
    <t>2.10.2.1.3.13</t>
  </si>
  <si>
    <t>Sentencias y conciliaciones</t>
  </si>
  <si>
    <t>2.10.2.1.3.13.01</t>
  </si>
  <si>
    <t>Fallos nacionales</t>
  </si>
  <si>
    <t>2.10.2.1.3.13.01.001</t>
  </si>
  <si>
    <t>Sentencias</t>
  </si>
  <si>
    <t>2.10.2.1.8</t>
  </si>
  <si>
    <t>Gastos  por tributos, fases contribuciones multas  sanciones e intereses de mora</t>
  </si>
  <si>
    <t>2.10.2.1.8.04</t>
  </si>
  <si>
    <t>Contribuciones</t>
  </si>
  <si>
    <t>2.10.2.1.8.04.01</t>
  </si>
  <si>
    <t>Cuota de fiscalizacion y auditaje</t>
  </si>
  <si>
    <t>2.10.2.3</t>
  </si>
  <si>
    <t>INVERSION</t>
  </si>
  <si>
    <t>2.10.2.3.2</t>
  </si>
  <si>
    <t>ADQUISICION DE BIENES Y SERVICIOS</t>
  </si>
  <si>
    <t>2.10.2.3.2.02</t>
  </si>
  <si>
    <t>ADQUISIONES DIFERENTES DE ACTIVOS</t>
  </si>
  <si>
    <t>2.10.2.3.2.02.02</t>
  </si>
  <si>
    <t>ADQUISICION DE SERVICIOS</t>
  </si>
  <si>
    <t>2.10.2.3.2.02.02.005</t>
  </si>
  <si>
    <t>Servicios de la Construcción</t>
  </si>
  <si>
    <t>2.10.2.3.2.02.02.005.01</t>
  </si>
  <si>
    <t>Servicios de la Construcción - SGP</t>
  </si>
  <si>
    <t>2.10.2.3.2.02.02.005.01.1</t>
  </si>
  <si>
    <t>1.2.4.3</t>
  </si>
  <si>
    <t>Servicio de mantenimiento y  adecuación de la infraestructura deportiva en el municipio de San José de Cúcuta   Cúcuta  SGP</t>
  </si>
  <si>
    <t>2.10.2.3.2.02.02.005.02</t>
  </si>
  <si>
    <t>Servicios de la construcción - TM R</t>
  </si>
  <si>
    <t>2.10.2.3.2.02.02.005.02.1</t>
  </si>
  <si>
    <t>Servicios de la construcción TM</t>
  </si>
  <si>
    <t>2.10.2.3.2.02.02.005.02.2</t>
  </si>
  <si>
    <t>2.10.2.3.2.02.02.005.03</t>
  </si>
  <si>
    <t>Servicios de la Construcción- tasa</t>
  </si>
  <si>
    <t>2.10.2.3.2.02.02.005.03.1</t>
  </si>
  <si>
    <t>1.2.2.0</t>
  </si>
  <si>
    <t>Intalaciones recreativas  mantenimiento proteccion y vigilancia</t>
  </si>
  <si>
    <t>2.10.2.3.2.02.02.005.03.2</t>
  </si>
  <si>
    <t>Servicio de mantenimiento y  adecuación de la infraestructura deportiva en el municipio de San José de Cúcuta</t>
  </si>
  <si>
    <t>2.10.2.3.2.02.02.005.03.3</t>
  </si>
  <si>
    <t>Servicio de estudios  diseños adecuación y mejoramiento de la infraestructura física del Polideportivo del Barrio Niña Ceci del municipio de San José de Cúcuta  Cúcuta</t>
  </si>
  <si>
    <t>2.10.2.3.2.02.02.005.04</t>
  </si>
  <si>
    <t>Servicios de la construcción -Espectaculos</t>
  </si>
  <si>
    <t>2.10.2.3.2.02.02.005.04.1</t>
  </si>
  <si>
    <t>1.2.3.1</t>
  </si>
  <si>
    <t>Servicio de mantenimiento y adecuación de infraestructura deportiva del municipio de San José de Cúcuta</t>
  </si>
  <si>
    <t>2.10.2.3.2.02.02.009</t>
  </si>
  <si>
    <t>Servicios para la comunidad sociales y personales</t>
  </si>
  <si>
    <t>2.10.2.3.2.02.02.009.01</t>
  </si>
  <si>
    <t>Servicios para la comunidad sociales y personales SGP</t>
  </si>
  <si>
    <t>2.10.2.3.2.02.02.009.01.0</t>
  </si>
  <si>
    <t>Servicio Servicio de asistencia técnica para el fortalecimiento de escuelas deportivas en la ciudad de San José de Cúcuta</t>
  </si>
  <si>
    <t>2.10.2.3.2.02.02.009.01.1</t>
  </si>
  <si>
    <t>Servicio de atención en deporte social comunitario  recreación  actividad física  y aprovechamieto del tiempo  libre  Juegos y  ciclo paseos</t>
  </si>
  <si>
    <t>Servicio de educación informal en deporte entrenamiento salud y  educación física   Adulto Mayor estrategia de todos en el municipio de  Cúcuta</t>
  </si>
  <si>
    <t>2.10.2.3.2.02.02.009.01.10</t>
  </si>
  <si>
    <t>Apoyo con artículos deportivos para escuelas de formación en el deporte como estrategia de todos en el municipio de  Cúcuta</t>
  </si>
  <si>
    <t>2.10.2.3.2.02.02.009.01.2</t>
  </si>
  <si>
    <t>Servicio de educación informal en deporte entrenamiento salud y  educación física - Discapacidad estrategia de todos en el municipio de  Cúcuta</t>
  </si>
  <si>
    <t>2.10.2.3.2.02.02.009.01.3</t>
  </si>
  <si>
    <t>Servicio de educación informal en deporte entrenamiento salud y  educación física   HEVS estrategia de todos en el municipio de  Cúcuta</t>
  </si>
  <si>
    <t>2.10.2.3.2.02.02.009.01.4</t>
  </si>
  <si>
    <t>Servicio de educación informal en deporte entrenamiento salud y  educación física estrategia de todos en el municipio de  Cúcuta</t>
  </si>
  <si>
    <t>2.10.2.3.2.02.02.009.01.5</t>
  </si>
  <si>
    <t>Servicio de atención en deporte social comunitario recreación actividad física y aprovechamiento del tiempo libre en el municipio de San José de Cúcuta  Cúcuta</t>
  </si>
  <si>
    <t>2.10.2.3.2.02.02.009.01.6</t>
  </si>
  <si>
    <t>Servicio de atención en deporte social comunitario recreación actividad física y aprovechamiento del tiempo libre Intercolegiados</t>
  </si>
  <si>
    <t>2.10.2.3.2.02.02.009.01.7</t>
  </si>
  <si>
    <t>Servicio de atención en deporte social comunitario recreación actividad física y aprovechamiento del tiempo libre  Eventos de ciudad</t>
  </si>
  <si>
    <t>2.10.2.3.2.02.02.009.01.8</t>
  </si>
  <si>
    <t>Servicio de atención en deporte social comunitario recreación actividad física y aprovechamiento del tiempo libre  Recreovias</t>
  </si>
  <si>
    <t>2.10.2.3.2.02.02.009.01.9</t>
  </si>
  <si>
    <t>Servicio de  asistencia técnica para el fortalecimiento de organismos deportivos clubes como estrategia de todos en el municipio de San José de Cúcuta</t>
  </si>
  <si>
    <t>Apoyo  con estimulos economicos  para deportistas en el municipio de San Jose de Cúcuta</t>
  </si>
  <si>
    <t>2.10.2.3.2.02.02.009.02</t>
  </si>
  <si>
    <t>2.10.2.3.2.02.02.009.02.1</t>
  </si>
  <si>
    <t>2.10.2.3.2.02.02.009.02.2</t>
  </si>
  <si>
    <t>Servicio de aistencia tecnica para fortalecimiento de escuelas deportivas  en la ciudad de san José de Cúcuta</t>
  </si>
  <si>
    <t>2.10.2.3.2.02.02.009.02.3</t>
  </si>
  <si>
    <t>2.10.2.3.2.02.02.009.03</t>
  </si>
  <si>
    <t>Servicios a la comunidad sociales y persoales TASA</t>
  </si>
  <si>
    <t>2.10.2.3.2.02.02.009.03.1</t>
  </si>
  <si>
    <t>Apoyo con articulos deportivos para escuelas de formación en el deporte como estrategia de todos  en el municipio de Cúcuta</t>
  </si>
  <si>
    <t>2.10.2.3.2.02.02.009.03.2</t>
  </si>
  <si>
    <t>2.10.2.3.2.02.02.009.03.3</t>
  </si>
  <si>
    <t>Apoyo con estímulos económicos para deportistas en el municipio de san Jose de  Cúcuta</t>
  </si>
  <si>
    <t>2.10.2.3.2.02.02.009.03.4</t>
  </si>
  <si>
    <t>Servicio de  asistencia técnica para el fortalecimiento de organismos deportivos  equipo Biomedico como estrategia de todos</t>
  </si>
  <si>
    <t>2.10.2.3.2.02.02.009.03.6</t>
  </si>
  <si>
    <t>Posicionamiento institucional, incentivar la salud preventiva y la practica  del deporte</t>
  </si>
  <si>
    <t>2.10.2.3.2.02.02.009.03.7</t>
  </si>
  <si>
    <t>Servicio de atención en deporte social comunitario recreación actividad física y aprovechamiento del tiempo libre en el municipio de San José de Cúcuta  Cúcuta SGP</t>
  </si>
  <si>
    <t>2.10.2.3.2.02.02.009.03.8</t>
  </si>
  <si>
    <t>2.10.2.3.2.02.02.009.03.9</t>
  </si>
  <si>
    <t>Servicio de  asistencia técnica para el fortalecimiento de organismos deportivos  omo estrategia de todos</t>
  </si>
  <si>
    <t>2.10.2.3.2.02.02.009.04</t>
  </si>
  <si>
    <t>2.10.2.3.2.02.02.009.04.1</t>
  </si>
  <si>
    <t>05-LEY1289</t>
  </si>
  <si>
    <t>Servicios para la comunidad sociales y personales, Deporte en centros de enceñanza</t>
  </si>
  <si>
    <t>2.3.2.02.02.009.03.10</t>
  </si>
  <si>
    <t>2.10.2.3.2.02.02.005.01.2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</si>
</sst>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49" fontId="1" fillId="0" borderId="2" xfId="0" applyNumberFormat="1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0" fontId="0" fillId="0" borderId="2" xfId="0" applyBorder="1"/>
    <xf numFmtId="49" fontId="0" fillId="0" borderId="2" xfId="0" applyNumberFormat="1" applyBorder="1"/>
    <xf numFmtId="4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555C-3413-4DC1-93CD-DBEE7852DF51}">
  <dimension ref="A1:Q134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8" sqref="A8"/>
    </sheetView>
  </sheetViews>
  <sheetFormatPr baseColWidth="10" defaultRowHeight="15" x14ac:dyDescent="0.25"/>
  <cols>
    <col min="1" max="1" width="23.7109375" customWidth="1"/>
    <col min="2" max="2" width="15.42578125" customWidth="1"/>
    <col min="3" max="3" width="35.28515625" customWidth="1"/>
    <col min="4" max="4" width="21.7109375" customWidth="1"/>
    <col min="5" max="5" width="16.140625" customWidth="1"/>
    <col min="6" max="6" width="13.7109375" customWidth="1"/>
    <col min="7" max="7" width="15.85546875" customWidth="1"/>
    <col min="8" max="10" width="17.7109375" customWidth="1"/>
    <col min="11" max="11" width="24.7109375" customWidth="1"/>
    <col min="12" max="14" width="25.7109375" customWidth="1"/>
    <col min="15" max="16" width="20.7109375" customWidth="1"/>
    <col min="17" max="17" width="12.7109375" customWidth="1"/>
  </cols>
  <sheetData>
    <row r="1" spans="1:17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" t="s">
        <v>2</v>
      </c>
      <c r="N2" s="11">
        <v>44946</v>
      </c>
      <c r="O2" s="10"/>
      <c r="P2" s="10"/>
    </row>
    <row r="3" spans="1:17" x14ac:dyDescent="0.25">
      <c r="A3" s="12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3" t="s">
        <v>20</v>
      </c>
    </row>
    <row r="6" spans="1:17" x14ac:dyDescent="0.25">
      <c r="A6" s="4" t="s">
        <v>21</v>
      </c>
      <c r="B6" s="4" t="s">
        <v>22</v>
      </c>
      <c r="C6" s="5" t="s">
        <v>23</v>
      </c>
      <c r="D6" s="6">
        <f>D7+D124</f>
        <v>11913572150</v>
      </c>
      <c r="E6" s="6">
        <f t="shared" ref="E6:Q6" si="0">E7+E124</f>
        <v>5114963873</v>
      </c>
      <c r="F6" s="6">
        <f t="shared" si="0"/>
        <v>0</v>
      </c>
      <c r="G6" s="6">
        <f t="shared" si="0"/>
        <v>2338500603</v>
      </c>
      <c r="H6" s="6">
        <f t="shared" si="0"/>
        <v>2338500603</v>
      </c>
      <c r="I6" s="6">
        <f t="shared" si="0"/>
        <v>0</v>
      </c>
      <c r="J6" s="6">
        <f t="shared" si="0"/>
        <v>0</v>
      </c>
      <c r="K6" s="6">
        <f t="shared" si="0"/>
        <v>17028536023</v>
      </c>
      <c r="L6" s="6">
        <f t="shared" si="0"/>
        <v>16750738187</v>
      </c>
      <c r="M6" s="6">
        <f t="shared" si="0"/>
        <v>16750409021</v>
      </c>
      <c r="N6" s="6">
        <f t="shared" si="0"/>
        <v>15554565402</v>
      </c>
      <c r="O6" s="6">
        <f t="shared" si="0"/>
        <v>15341635038</v>
      </c>
      <c r="P6" s="6">
        <f t="shared" si="0"/>
        <v>278127002</v>
      </c>
      <c r="Q6" s="6">
        <f t="shared" si="0"/>
        <v>198.36</v>
      </c>
    </row>
    <row r="7" spans="1:17" x14ac:dyDescent="0.25">
      <c r="A7" s="4" t="s">
        <v>35</v>
      </c>
      <c r="B7" s="4" t="s">
        <v>22</v>
      </c>
      <c r="C7" s="5" t="s">
        <v>23</v>
      </c>
      <c r="D7" s="6">
        <v>11913572150</v>
      </c>
      <c r="E7" s="6">
        <v>4980542161</v>
      </c>
      <c r="F7" s="6">
        <v>0</v>
      </c>
      <c r="G7" s="6">
        <v>2260536184</v>
      </c>
      <c r="H7" s="6">
        <v>2204078891</v>
      </c>
      <c r="I7" s="6">
        <v>0</v>
      </c>
      <c r="J7" s="6">
        <v>0</v>
      </c>
      <c r="K7" s="6">
        <v>16950571604</v>
      </c>
      <c r="L7" s="6">
        <v>16672773768</v>
      </c>
      <c r="M7" s="6">
        <v>16672444602</v>
      </c>
      <c r="N7" s="6">
        <v>15476600983</v>
      </c>
      <c r="O7" s="7">
        <v>15341635038</v>
      </c>
      <c r="P7" s="7">
        <v>278127002</v>
      </c>
      <c r="Q7" s="7">
        <v>98.36</v>
      </c>
    </row>
    <row r="8" spans="1:17" x14ac:dyDescent="0.25">
      <c r="A8" s="4" t="s">
        <v>36</v>
      </c>
      <c r="B8" s="4" t="s">
        <v>22</v>
      </c>
      <c r="C8" s="5" t="s">
        <v>23</v>
      </c>
      <c r="D8" s="6">
        <v>11913572150</v>
      </c>
      <c r="E8" s="6">
        <v>4980542161</v>
      </c>
      <c r="F8" s="6">
        <v>0</v>
      </c>
      <c r="G8" s="6">
        <v>2260536184</v>
      </c>
      <c r="H8" s="6">
        <v>2204078891</v>
      </c>
      <c r="I8" s="6">
        <v>0</v>
      </c>
      <c r="J8" s="6">
        <v>0</v>
      </c>
      <c r="K8" s="6">
        <v>16950571604</v>
      </c>
      <c r="L8" s="6">
        <v>16672773768</v>
      </c>
      <c r="M8" s="6">
        <v>16672444602</v>
      </c>
      <c r="N8" s="6">
        <v>15476600983</v>
      </c>
      <c r="O8" s="7">
        <v>15341635038</v>
      </c>
      <c r="P8" s="7">
        <v>278127002</v>
      </c>
      <c r="Q8" s="7">
        <v>98.36</v>
      </c>
    </row>
    <row r="9" spans="1:17" x14ac:dyDescent="0.25">
      <c r="A9" s="4" t="s">
        <v>37</v>
      </c>
      <c r="B9" s="4" t="s">
        <v>22</v>
      </c>
      <c r="C9" s="5" t="s">
        <v>38</v>
      </c>
      <c r="D9" s="6">
        <v>1907828582</v>
      </c>
      <c r="E9" s="6">
        <v>574013901</v>
      </c>
      <c r="F9" s="6">
        <v>0</v>
      </c>
      <c r="G9" s="6">
        <v>612235294</v>
      </c>
      <c r="H9" s="6">
        <v>768397228</v>
      </c>
      <c r="I9" s="6">
        <v>0</v>
      </c>
      <c r="J9" s="6">
        <v>0</v>
      </c>
      <c r="K9" s="6">
        <v>2325680549</v>
      </c>
      <c r="L9" s="6">
        <v>2325494817</v>
      </c>
      <c r="M9" s="6">
        <v>2325494814</v>
      </c>
      <c r="N9" s="6">
        <v>2325494814</v>
      </c>
      <c r="O9" s="7">
        <v>2227937908</v>
      </c>
      <c r="P9" s="7">
        <v>185735</v>
      </c>
      <c r="Q9" s="7">
        <v>99.99</v>
      </c>
    </row>
    <row r="10" spans="1:17" x14ac:dyDescent="0.25">
      <c r="A10" s="4" t="s">
        <v>39</v>
      </c>
      <c r="B10" s="4" t="s">
        <v>22</v>
      </c>
      <c r="C10" s="5" t="s">
        <v>40</v>
      </c>
      <c r="D10" s="6">
        <v>1003823633</v>
      </c>
      <c r="E10" s="6">
        <v>40288704</v>
      </c>
      <c r="F10" s="6">
        <v>0</v>
      </c>
      <c r="G10" s="6">
        <v>35772582</v>
      </c>
      <c r="H10" s="6">
        <v>278093044</v>
      </c>
      <c r="I10" s="6">
        <v>0</v>
      </c>
      <c r="J10" s="6">
        <v>0</v>
      </c>
      <c r="K10" s="6">
        <v>801791875</v>
      </c>
      <c r="L10" s="6">
        <v>801688024</v>
      </c>
      <c r="M10" s="6">
        <v>801688024</v>
      </c>
      <c r="N10" s="6">
        <v>801688024</v>
      </c>
      <c r="O10" s="7">
        <v>704131118</v>
      </c>
      <c r="P10" s="7">
        <v>103851</v>
      </c>
      <c r="Q10" s="7">
        <v>99.99</v>
      </c>
    </row>
    <row r="11" spans="1:17" x14ac:dyDescent="0.25">
      <c r="A11" s="4" t="s">
        <v>41</v>
      </c>
      <c r="B11" s="4" t="s">
        <v>22</v>
      </c>
      <c r="C11" s="5" t="s">
        <v>42</v>
      </c>
      <c r="D11" s="6">
        <v>619324430</v>
      </c>
      <c r="E11" s="6">
        <v>40288704</v>
      </c>
      <c r="F11" s="6">
        <v>0</v>
      </c>
      <c r="G11" s="6">
        <v>4918000</v>
      </c>
      <c r="H11" s="6">
        <v>117625918</v>
      </c>
      <c r="I11" s="6">
        <v>0</v>
      </c>
      <c r="J11" s="6">
        <v>0</v>
      </c>
      <c r="K11" s="6">
        <v>546905216</v>
      </c>
      <c r="L11" s="6">
        <v>546903176</v>
      </c>
      <c r="M11" s="6">
        <v>546903176</v>
      </c>
      <c r="N11" s="6">
        <v>546903176</v>
      </c>
      <c r="O11" s="7">
        <v>520382139</v>
      </c>
      <c r="P11" s="7">
        <v>2040</v>
      </c>
      <c r="Q11" s="7">
        <v>100</v>
      </c>
    </row>
    <row r="12" spans="1:17" x14ac:dyDescent="0.25">
      <c r="A12" s="4" t="s">
        <v>43</v>
      </c>
      <c r="B12" s="4" t="s">
        <v>22</v>
      </c>
      <c r="C12" s="5" t="s">
        <v>44</v>
      </c>
      <c r="D12" s="6">
        <v>594324430</v>
      </c>
      <c r="E12" s="6">
        <v>40288704</v>
      </c>
      <c r="F12" s="6">
        <v>0</v>
      </c>
      <c r="G12" s="6">
        <v>4918000</v>
      </c>
      <c r="H12" s="6">
        <v>109225918</v>
      </c>
      <c r="I12" s="6">
        <v>0</v>
      </c>
      <c r="J12" s="6">
        <v>0</v>
      </c>
      <c r="K12" s="6">
        <v>530305216</v>
      </c>
      <c r="L12" s="6">
        <v>530303176</v>
      </c>
      <c r="M12" s="6">
        <v>530303176</v>
      </c>
      <c r="N12" s="6">
        <v>530303176</v>
      </c>
      <c r="O12" s="7">
        <v>509417618</v>
      </c>
      <c r="P12" s="7">
        <v>2040</v>
      </c>
      <c r="Q12" s="7">
        <v>100</v>
      </c>
    </row>
    <row r="13" spans="1:17" x14ac:dyDescent="0.25">
      <c r="A13" s="8" t="s">
        <v>45</v>
      </c>
      <c r="B13" s="4" t="s">
        <v>22</v>
      </c>
      <c r="C13" s="6" t="s">
        <v>46</v>
      </c>
      <c r="D13" s="6">
        <v>483272450</v>
      </c>
      <c r="E13" s="6">
        <v>40288704</v>
      </c>
      <c r="F13" s="6">
        <v>0</v>
      </c>
      <c r="G13" s="6">
        <v>0</v>
      </c>
      <c r="H13" s="6">
        <v>87286940</v>
      </c>
      <c r="I13" s="6">
        <v>0</v>
      </c>
      <c r="J13" s="6">
        <v>0</v>
      </c>
      <c r="K13" s="6">
        <v>436274214</v>
      </c>
      <c r="L13" s="6">
        <v>436274214</v>
      </c>
      <c r="M13" s="6">
        <v>436274214</v>
      </c>
      <c r="N13" s="6">
        <v>436274214</v>
      </c>
      <c r="O13" s="7">
        <v>436274214</v>
      </c>
      <c r="P13" s="7">
        <v>0</v>
      </c>
      <c r="Q13" s="7">
        <v>100</v>
      </c>
    </row>
    <row r="14" spans="1:17" x14ac:dyDescent="0.25">
      <c r="A14" s="8" t="s">
        <v>47</v>
      </c>
      <c r="B14" s="4" t="s">
        <v>22</v>
      </c>
      <c r="C14" s="6" t="s">
        <v>48</v>
      </c>
      <c r="D14" s="6">
        <v>1100000</v>
      </c>
      <c r="E14" s="6">
        <v>0</v>
      </c>
      <c r="F14" s="6">
        <v>0</v>
      </c>
      <c r="G14" s="6">
        <v>0</v>
      </c>
      <c r="H14" s="6">
        <v>108812</v>
      </c>
      <c r="I14" s="6">
        <v>0</v>
      </c>
      <c r="J14" s="6">
        <v>0</v>
      </c>
      <c r="K14" s="6">
        <v>991188</v>
      </c>
      <c r="L14" s="6">
        <v>991188</v>
      </c>
      <c r="M14" s="6">
        <v>991188</v>
      </c>
      <c r="N14" s="6">
        <v>991188</v>
      </c>
      <c r="O14" s="7">
        <v>991188</v>
      </c>
      <c r="P14" s="7">
        <v>0</v>
      </c>
      <c r="Q14" s="7">
        <v>100</v>
      </c>
    </row>
    <row r="15" spans="1:17" x14ac:dyDescent="0.25">
      <c r="A15" s="8" t="s">
        <v>49</v>
      </c>
      <c r="B15" s="4" t="s">
        <v>22</v>
      </c>
      <c r="C15" s="6" t="s">
        <v>50</v>
      </c>
      <c r="D15" s="6">
        <v>1800000</v>
      </c>
      <c r="E15" s="6">
        <v>0</v>
      </c>
      <c r="F15" s="6">
        <v>0</v>
      </c>
      <c r="G15" s="6">
        <v>0</v>
      </c>
      <c r="H15" s="6">
        <v>393936</v>
      </c>
      <c r="I15" s="6">
        <v>0</v>
      </c>
      <c r="J15" s="6">
        <v>0</v>
      </c>
      <c r="K15" s="6">
        <v>1406064</v>
      </c>
      <c r="L15" s="6">
        <v>1406064</v>
      </c>
      <c r="M15" s="6">
        <v>1406064</v>
      </c>
      <c r="N15" s="6">
        <v>1406064</v>
      </c>
      <c r="O15" s="7">
        <v>1406064</v>
      </c>
      <c r="P15" s="7">
        <v>0</v>
      </c>
      <c r="Q15" s="7">
        <v>100</v>
      </c>
    </row>
    <row r="16" spans="1:17" x14ac:dyDescent="0.25">
      <c r="A16" s="8" t="s">
        <v>51</v>
      </c>
      <c r="B16" s="4" t="s">
        <v>22</v>
      </c>
      <c r="C16" s="6" t="s">
        <v>52</v>
      </c>
      <c r="D16" s="6">
        <v>19800000</v>
      </c>
      <c r="E16" s="6">
        <v>0</v>
      </c>
      <c r="F16" s="6">
        <v>0</v>
      </c>
      <c r="G16" s="6">
        <v>0</v>
      </c>
      <c r="H16" s="6">
        <v>849230</v>
      </c>
      <c r="I16" s="6">
        <v>0</v>
      </c>
      <c r="J16" s="6">
        <v>0</v>
      </c>
      <c r="K16" s="6">
        <v>18950770</v>
      </c>
      <c r="L16" s="6">
        <v>18950770</v>
      </c>
      <c r="M16" s="6">
        <v>18950770</v>
      </c>
      <c r="N16" s="6">
        <v>18950770</v>
      </c>
      <c r="O16" s="7">
        <v>18950770</v>
      </c>
      <c r="P16" s="7">
        <v>0</v>
      </c>
      <c r="Q16" s="7">
        <v>100</v>
      </c>
    </row>
    <row r="17" spans="1:17" x14ac:dyDescent="0.25">
      <c r="A17" s="8" t="s">
        <v>53</v>
      </c>
      <c r="B17" s="4" t="s">
        <v>22</v>
      </c>
      <c r="C17" s="6" t="s">
        <v>54</v>
      </c>
      <c r="D17" s="6">
        <v>25000000</v>
      </c>
      <c r="E17" s="6">
        <v>0</v>
      </c>
      <c r="F17" s="6">
        <v>0</v>
      </c>
      <c r="G17" s="6">
        <v>0</v>
      </c>
      <c r="H17" s="6">
        <v>8400000</v>
      </c>
      <c r="I17" s="6">
        <v>0</v>
      </c>
      <c r="J17" s="6">
        <v>0</v>
      </c>
      <c r="K17" s="6">
        <v>16600000</v>
      </c>
      <c r="L17" s="6">
        <v>16600000</v>
      </c>
      <c r="M17" s="6">
        <v>16600000</v>
      </c>
      <c r="N17" s="6">
        <v>16600000</v>
      </c>
      <c r="O17" s="7">
        <v>10964521</v>
      </c>
      <c r="P17" s="7">
        <v>0</v>
      </c>
      <c r="Q17" s="7">
        <v>100</v>
      </c>
    </row>
    <row r="18" spans="1:17" x14ac:dyDescent="0.25">
      <c r="A18" s="4" t="s">
        <v>55</v>
      </c>
      <c r="B18" s="4" t="s">
        <v>22</v>
      </c>
      <c r="C18" s="5" t="s">
        <v>56</v>
      </c>
      <c r="D18" s="6">
        <v>51867535</v>
      </c>
      <c r="E18" s="6">
        <v>0</v>
      </c>
      <c r="F18" s="6">
        <v>0</v>
      </c>
      <c r="G18" s="6">
        <v>0</v>
      </c>
      <c r="H18" s="6">
        <v>10816000</v>
      </c>
      <c r="I18" s="6">
        <v>0</v>
      </c>
      <c r="J18" s="6">
        <v>0</v>
      </c>
      <c r="K18" s="6">
        <v>41051535</v>
      </c>
      <c r="L18" s="6">
        <v>41051071</v>
      </c>
      <c r="M18" s="6">
        <v>41051071</v>
      </c>
      <c r="N18" s="6">
        <v>41051071</v>
      </c>
      <c r="O18" s="7">
        <v>41051071</v>
      </c>
      <c r="P18" s="7">
        <v>464</v>
      </c>
      <c r="Q18" s="7">
        <v>100</v>
      </c>
    </row>
    <row r="19" spans="1:17" x14ac:dyDescent="0.25">
      <c r="A19" s="8" t="s">
        <v>57</v>
      </c>
      <c r="B19" s="4" t="s">
        <v>58</v>
      </c>
      <c r="C19" s="6" t="s">
        <v>59</v>
      </c>
      <c r="D19" s="6">
        <v>51867535</v>
      </c>
      <c r="E19" s="6">
        <v>0</v>
      </c>
      <c r="F19" s="6">
        <v>0</v>
      </c>
      <c r="G19" s="6">
        <v>0</v>
      </c>
      <c r="H19" s="6">
        <v>10816000</v>
      </c>
      <c r="I19" s="6">
        <v>0</v>
      </c>
      <c r="J19" s="6">
        <v>0</v>
      </c>
      <c r="K19" s="6">
        <v>41051535</v>
      </c>
      <c r="L19" s="6">
        <v>41051071</v>
      </c>
      <c r="M19" s="6">
        <v>41051071</v>
      </c>
      <c r="N19" s="6">
        <v>41051071</v>
      </c>
      <c r="O19" s="7">
        <v>41051071</v>
      </c>
      <c r="P19" s="7">
        <v>464</v>
      </c>
      <c r="Q19" s="7">
        <v>100</v>
      </c>
    </row>
    <row r="20" spans="1:17" x14ac:dyDescent="0.25">
      <c r="A20" s="8" t="s">
        <v>60</v>
      </c>
      <c r="B20" s="4" t="s">
        <v>22</v>
      </c>
      <c r="C20" s="6" t="s">
        <v>61</v>
      </c>
      <c r="D20" s="6">
        <v>26484445</v>
      </c>
      <c r="E20" s="6">
        <v>0</v>
      </c>
      <c r="F20" s="6">
        <v>0</v>
      </c>
      <c r="G20" s="6">
        <v>4918000</v>
      </c>
      <c r="H20" s="6">
        <v>0</v>
      </c>
      <c r="I20" s="6">
        <v>0</v>
      </c>
      <c r="J20" s="6">
        <v>0</v>
      </c>
      <c r="K20" s="6">
        <v>31402445</v>
      </c>
      <c r="L20" s="6">
        <v>31401589</v>
      </c>
      <c r="M20" s="6">
        <v>31401589</v>
      </c>
      <c r="N20" s="6">
        <v>31401589</v>
      </c>
      <c r="O20" s="7">
        <v>10516031</v>
      </c>
      <c r="P20" s="7">
        <v>856</v>
      </c>
      <c r="Q20" s="7">
        <v>100</v>
      </c>
    </row>
    <row r="21" spans="1:17" x14ac:dyDescent="0.25">
      <c r="A21" s="8" t="s">
        <v>62</v>
      </c>
      <c r="B21" s="4" t="s">
        <v>22</v>
      </c>
      <c r="C21" s="6" t="s">
        <v>63</v>
      </c>
      <c r="D21" s="6">
        <v>10000000</v>
      </c>
      <c r="E21" s="6">
        <v>0</v>
      </c>
      <c r="F21" s="6">
        <v>0</v>
      </c>
      <c r="G21" s="6">
        <v>0</v>
      </c>
      <c r="H21" s="6">
        <v>9771000</v>
      </c>
      <c r="I21" s="6">
        <v>0</v>
      </c>
      <c r="J21" s="6">
        <v>0</v>
      </c>
      <c r="K21" s="6">
        <v>229000</v>
      </c>
      <c r="L21" s="6">
        <v>228280</v>
      </c>
      <c r="M21" s="6">
        <v>228280</v>
      </c>
      <c r="N21" s="6">
        <v>228280</v>
      </c>
      <c r="O21" s="7">
        <v>228280</v>
      </c>
      <c r="P21" s="7">
        <v>720</v>
      </c>
      <c r="Q21" s="7">
        <v>99.69</v>
      </c>
    </row>
    <row r="22" spans="1:17" x14ac:dyDescent="0.25">
      <c r="A22" s="4" t="s">
        <v>64</v>
      </c>
      <c r="B22" s="4" t="s">
        <v>22</v>
      </c>
      <c r="C22" s="5" t="s">
        <v>65</v>
      </c>
      <c r="D22" s="6">
        <v>326882920</v>
      </c>
      <c r="E22" s="6">
        <v>0</v>
      </c>
      <c r="F22" s="6">
        <v>0</v>
      </c>
      <c r="G22" s="6">
        <v>17616000</v>
      </c>
      <c r="H22" s="6">
        <v>133849827</v>
      </c>
      <c r="I22" s="6">
        <v>0</v>
      </c>
      <c r="J22" s="6">
        <v>0</v>
      </c>
      <c r="K22" s="6">
        <v>210649093</v>
      </c>
      <c r="L22" s="6">
        <v>210547713</v>
      </c>
      <c r="M22" s="6">
        <v>210547713</v>
      </c>
      <c r="N22" s="6">
        <v>210547713</v>
      </c>
      <c r="O22" s="7">
        <v>166075719</v>
      </c>
      <c r="P22" s="7">
        <v>101380</v>
      </c>
      <c r="Q22" s="7">
        <v>99.95</v>
      </c>
    </row>
    <row r="23" spans="1:17" x14ac:dyDescent="0.25">
      <c r="A23" s="8" t="s">
        <v>66</v>
      </c>
      <c r="B23" s="4" t="s">
        <v>22</v>
      </c>
      <c r="C23" s="6" t="s">
        <v>67</v>
      </c>
      <c r="D23" s="6">
        <v>83666916</v>
      </c>
      <c r="E23" s="6">
        <v>0</v>
      </c>
      <c r="F23" s="6">
        <v>0</v>
      </c>
      <c r="G23" s="6">
        <v>0</v>
      </c>
      <c r="H23" s="6">
        <v>28413602</v>
      </c>
      <c r="I23" s="6">
        <v>0</v>
      </c>
      <c r="J23" s="6">
        <v>0</v>
      </c>
      <c r="K23" s="6">
        <v>55253314</v>
      </c>
      <c r="L23" s="6">
        <v>55203214</v>
      </c>
      <c r="M23" s="6">
        <v>55203214</v>
      </c>
      <c r="N23" s="6">
        <v>55203214</v>
      </c>
      <c r="O23" s="7">
        <v>55203214</v>
      </c>
      <c r="P23" s="7">
        <v>50100</v>
      </c>
      <c r="Q23" s="7">
        <v>99.91</v>
      </c>
    </row>
    <row r="24" spans="1:17" x14ac:dyDescent="0.25">
      <c r="A24" s="8" t="s">
        <v>68</v>
      </c>
      <c r="B24" s="4" t="s">
        <v>22</v>
      </c>
      <c r="C24" s="6" t="s">
        <v>69</v>
      </c>
      <c r="D24" s="6">
        <v>63001976</v>
      </c>
      <c r="E24" s="6">
        <v>0</v>
      </c>
      <c r="F24" s="6">
        <v>0</v>
      </c>
      <c r="G24" s="6">
        <v>3147000</v>
      </c>
      <c r="H24" s="6">
        <v>27017458</v>
      </c>
      <c r="I24" s="6">
        <v>0</v>
      </c>
      <c r="J24" s="6">
        <v>0</v>
      </c>
      <c r="K24" s="6">
        <v>39131518</v>
      </c>
      <c r="L24" s="6">
        <v>39087918</v>
      </c>
      <c r="M24" s="6">
        <v>39087918</v>
      </c>
      <c r="N24" s="6">
        <v>39087918</v>
      </c>
      <c r="O24" s="7">
        <v>39087918</v>
      </c>
      <c r="P24" s="7">
        <v>43600</v>
      </c>
      <c r="Q24" s="7">
        <v>99.89</v>
      </c>
    </row>
    <row r="25" spans="1:17" x14ac:dyDescent="0.25">
      <c r="A25" s="8" t="s">
        <v>70</v>
      </c>
      <c r="B25" s="4" t="s">
        <v>58</v>
      </c>
      <c r="C25" s="6" t="s">
        <v>71</v>
      </c>
      <c r="D25" s="6">
        <v>55000000</v>
      </c>
      <c r="E25" s="6">
        <v>0</v>
      </c>
      <c r="F25" s="6">
        <v>0</v>
      </c>
      <c r="G25" s="6">
        <v>4809000</v>
      </c>
      <c r="H25" s="6">
        <v>10000000</v>
      </c>
      <c r="I25" s="6">
        <v>0</v>
      </c>
      <c r="J25" s="6">
        <v>0</v>
      </c>
      <c r="K25" s="6">
        <v>49809000</v>
      </c>
      <c r="L25" s="6">
        <v>49808633</v>
      </c>
      <c r="M25" s="6">
        <v>49808633</v>
      </c>
      <c r="N25" s="6">
        <v>49808633</v>
      </c>
      <c r="O25" s="7">
        <v>5336639</v>
      </c>
      <c r="P25" s="7">
        <v>367</v>
      </c>
      <c r="Q25" s="7">
        <v>100</v>
      </c>
    </row>
    <row r="26" spans="1:17" x14ac:dyDescent="0.25">
      <c r="A26" s="8" t="s">
        <v>72</v>
      </c>
      <c r="B26" s="4" t="s">
        <v>22</v>
      </c>
      <c r="C26" s="6" t="s">
        <v>73</v>
      </c>
      <c r="D26" s="6">
        <v>25000000</v>
      </c>
      <c r="E26" s="6">
        <v>0</v>
      </c>
      <c r="F26" s="6">
        <v>0</v>
      </c>
      <c r="G26" s="6">
        <v>0</v>
      </c>
      <c r="H26" s="6">
        <v>6646062</v>
      </c>
      <c r="I26" s="6">
        <v>0</v>
      </c>
      <c r="J26" s="6">
        <v>0</v>
      </c>
      <c r="K26" s="6">
        <v>18353938</v>
      </c>
      <c r="L26" s="6">
        <v>18353938</v>
      </c>
      <c r="M26" s="6">
        <v>18353938</v>
      </c>
      <c r="N26" s="6">
        <v>18353938</v>
      </c>
      <c r="O26" s="7">
        <v>18353938</v>
      </c>
      <c r="P26" s="7">
        <v>0</v>
      </c>
      <c r="Q26" s="7">
        <v>100</v>
      </c>
    </row>
    <row r="27" spans="1:17" x14ac:dyDescent="0.25">
      <c r="A27" s="8" t="s">
        <v>74</v>
      </c>
      <c r="B27" s="4" t="s">
        <v>58</v>
      </c>
      <c r="C27" s="6" t="s">
        <v>75</v>
      </c>
      <c r="D27" s="6">
        <v>50214028</v>
      </c>
      <c r="E27" s="6">
        <v>0</v>
      </c>
      <c r="F27" s="6">
        <v>0</v>
      </c>
      <c r="G27" s="6">
        <v>9660000</v>
      </c>
      <c r="H27" s="6">
        <v>34718227</v>
      </c>
      <c r="I27" s="6">
        <v>0</v>
      </c>
      <c r="J27" s="6">
        <v>0</v>
      </c>
      <c r="K27" s="6">
        <v>25155801</v>
      </c>
      <c r="L27" s="6">
        <v>25148488</v>
      </c>
      <c r="M27" s="6">
        <v>25148488</v>
      </c>
      <c r="N27" s="6">
        <v>25148488</v>
      </c>
      <c r="O27" s="7">
        <v>25148488</v>
      </c>
      <c r="P27" s="7">
        <v>7313</v>
      </c>
      <c r="Q27" s="7">
        <v>99.97</v>
      </c>
    </row>
    <row r="28" spans="1:17" x14ac:dyDescent="0.25">
      <c r="A28" s="8" t="s">
        <v>76</v>
      </c>
      <c r="B28" s="4" t="s">
        <v>58</v>
      </c>
      <c r="C28" s="6" t="s">
        <v>77</v>
      </c>
      <c r="D28" s="6">
        <v>20000000</v>
      </c>
      <c r="E28" s="6">
        <v>0</v>
      </c>
      <c r="F28" s="6">
        <v>0</v>
      </c>
      <c r="G28" s="6">
        <v>0</v>
      </c>
      <c r="H28" s="6">
        <v>6233047</v>
      </c>
      <c r="I28" s="6">
        <v>0</v>
      </c>
      <c r="J28" s="6">
        <v>0</v>
      </c>
      <c r="K28" s="6">
        <v>13766953</v>
      </c>
      <c r="L28" s="6">
        <v>13766953</v>
      </c>
      <c r="M28" s="6">
        <v>13766953</v>
      </c>
      <c r="N28" s="6">
        <v>13766953</v>
      </c>
      <c r="O28" s="7">
        <v>13766953</v>
      </c>
      <c r="P28" s="7">
        <v>0</v>
      </c>
      <c r="Q28" s="7">
        <v>100</v>
      </c>
    </row>
    <row r="29" spans="1:17" x14ac:dyDescent="0.25">
      <c r="A29" s="8" t="s">
        <v>78</v>
      </c>
      <c r="B29" s="4" t="s">
        <v>58</v>
      </c>
      <c r="C29" s="6" t="s">
        <v>79</v>
      </c>
      <c r="D29" s="6">
        <v>10000000</v>
      </c>
      <c r="E29" s="6">
        <v>0</v>
      </c>
      <c r="F29" s="6">
        <v>0</v>
      </c>
      <c r="G29" s="6">
        <v>0</v>
      </c>
      <c r="H29" s="6">
        <v>821431</v>
      </c>
      <c r="I29" s="6">
        <v>0</v>
      </c>
      <c r="J29" s="6">
        <v>0</v>
      </c>
      <c r="K29" s="6">
        <v>9178569</v>
      </c>
      <c r="L29" s="6">
        <v>9178569</v>
      </c>
      <c r="M29" s="6">
        <v>9178569</v>
      </c>
      <c r="N29" s="6">
        <v>9178569</v>
      </c>
      <c r="O29" s="7">
        <v>9178569</v>
      </c>
      <c r="P29" s="7">
        <v>0</v>
      </c>
      <c r="Q29" s="7">
        <v>100</v>
      </c>
    </row>
    <row r="30" spans="1:17" x14ac:dyDescent="0.25">
      <c r="A30" s="8" t="s">
        <v>80</v>
      </c>
      <c r="B30" s="4" t="s">
        <v>58</v>
      </c>
      <c r="C30" s="6" t="s">
        <v>81</v>
      </c>
      <c r="D30" s="6">
        <v>10000000</v>
      </c>
      <c r="E30" s="6">
        <v>0</v>
      </c>
      <c r="F30" s="6">
        <v>0</v>
      </c>
      <c r="G30" s="6">
        <v>0</v>
      </c>
      <c r="H30" s="6">
        <v>10000000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7">
        <v>0</v>
      </c>
      <c r="P30" s="7">
        <v>0</v>
      </c>
      <c r="Q30" s="7">
        <v>0</v>
      </c>
    </row>
    <row r="31" spans="1:17" x14ac:dyDescent="0.25">
      <c r="A31" s="8" t="s">
        <v>82</v>
      </c>
      <c r="B31" s="4" t="s">
        <v>22</v>
      </c>
      <c r="C31" s="6" t="s">
        <v>83</v>
      </c>
      <c r="D31" s="6">
        <v>10000000</v>
      </c>
      <c r="E31" s="6">
        <v>0</v>
      </c>
      <c r="F31" s="6">
        <v>0</v>
      </c>
      <c r="G31" s="6">
        <v>0</v>
      </c>
      <c r="H31" s="6">
        <v>10000000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7">
        <v>0</v>
      </c>
      <c r="P31" s="7">
        <v>0</v>
      </c>
      <c r="Q31" s="7">
        <v>0</v>
      </c>
    </row>
    <row r="32" spans="1:17" x14ac:dyDescent="0.25">
      <c r="A32" s="4" t="s">
        <v>84</v>
      </c>
      <c r="B32" s="4" t="s">
        <v>22</v>
      </c>
      <c r="C32" s="5" t="s">
        <v>85</v>
      </c>
      <c r="D32" s="6">
        <v>57616283</v>
      </c>
      <c r="E32" s="6">
        <v>0</v>
      </c>
      <c r="F32" s="6">
        <v>0</v>
      </c>
      <c r="G32" s="6">
        <v>13238582</v>
      </c>
      <c r="H32" s="6">
        <v>26617299</v>
      </c>
      <c r="I32" s="6">
        <v>0</v>
      </c>
      <c r="J32" s="6">
        <v>0</v>
      </c>
      <c r="K32" s="6">
        <v>44237566</v>
      </c>
      <c r="L32" s="6">
        <v>44237135</v>
      </c>
      <c r="M32" s="6">
        <v>44237135</v>
      </c>
      <c r="N32" s="6">
        <v>44237135</v>
      </c>
      <c r="O32" s="7">
        <v>17673260</v>
      </c>
      <c r="P32" s="7">
        <v>431</v>
      </c>
      <c r="Q32" s="7">
        <v>100</v>
      </c>
    </row>
    <row r="33" spans="1:17" x14ac:dyDescent="0.25">
      <c r="A33" s="4" t="s">
        <v>86</v>
      </c>
      <c r="B33" s="4" t="s">
        <v>22</v>
      </c>
      <c r="C33" s="5" t="s">
        <v>56</v>
      </c>
      <c r="D33" s="6">
        <v>25416283</v>
      </c>
      <c r="E33" s="6">
        <v>0</v>
      </c>
      <c r="F33" s="6">
        <v>0</v>
      </c>
      <c r="G33" s="6">
        <v>13238582</v>
      </c>
      <c r="H33" s="6">
        <v>1571299</v>
      </c>
      <c r="I33" s="6">
        <v>0</v>
      </c>
      <c r="J33" s="6">
        <v>0</v>
      </c>
      <c r="K33" s="6">
        <v>37083566</v>
      </c>
      <c r="L33" s="6">
        <v>37083566</v>
      </c>
      <c r="M33" s="6">
        <v>37083566</v>
      </c>
      <c r="N33" s="6">
        <v>37083566</v>
      </c>
      <c r="O33" s="7">
        <v>10519691</v>
      </c>
      <c r="P33" s="7">
        <v>0</v>
      </c>
      <c r="Q33" s="7">
        <v>100</v>
      </c>
    </row>
    <row r="34" spans="1:17" x14ac:dyDescent="0.25">
      <c r="A34" s="8" t="s">
        <v>87</v>
      </c>
      <c r="B34" s="4" t="s">
        <v>22</v>
      </c>
      <c r="C34" s="6" t="s">
        <v>88</v>
      </c>
      <c r="D34" s="6">
        <v>20000000</v>
      </c>
      <c r="E34" s="6">
        <v>0</v>
      </c>
      <c r="F34" s="6">
        <v>0</v>
      </c>
      <c r="G34" s="6">
        <v>0</v>
      </c>
      <c r="H34" s="6">
        <v>14391000</v>
      </c>
      <c r="I34" s="6">
        <v>0</v>
      </c>
      <c r="J34" s="6">
        <v>0</v>
      </c>
      <c r="K34" s="6">
        <v>5609000</v>
      </c>
      <c r="L34" s="6">
        <v>5608569</v>
      </c>
      <c r="M34" s="6">
        <v>5608569</v>
      </c>
      <c r="N34" s="6">
        <v>5608569</v>
      </c>
      <c r="O34" s="7">
        <v>5608569</v>
      </c>
      <c r="P34" s="7">
        <v>431</v>
      </c>
      <c r="Q34" s="7">
        <v>99.99</v>
      </c>
    </row>
    <row r="35" spans="1:17" x14ac:dyDescent="0.25">
      <c r="A35" s="8" t="s">
        <v>89</v>
      </c>
      <c r="B35" s="4" t="s">
        <v>58</v>
      </c>
      <c r="C35" s="6" t="s">
        <v>90</v>
      </c>
      <c r="D35" s="6">
        <v>19904284</v>
      </c>
      <c r="E35" s="6">
        <v>0</v>
      </c>
      <c r="F35" s="6">
        <v>0</v>
      </c>
      <c r="G35" s="6">
        <v>13238582</v>
      </c>
      <c r="H35" s="6">
        <v>0</v>
      </c>
      <c r="I35" s="6">
        <v>0</v>
      </c>
      <c r="J35" s="6">
        <v>0</v>
      </c>
      <c r="K35" s="6">
        <v>33142866</v>
      </c>
      <c r="L35" s="6">
        <v>33142866</v>
      </c>
      <c r="M35" s="6">
        <v>33142866</v>
      </c>
      <c r="N35" s="6">
        <v>33142866</v>
      </c>
      <c r="O35" s="7">
        <v>9210909</v>
      </c>
      <c r="P35" s="7">
        <v>0</v>
      </c>
      <c r="Q35" s="7">
        <v>100</v>
      </c>
    </row>
    <row r="36" spans="1:17" x14ac:dyDescent="0.25">
      <c r="A36" s="8" t="s">
        <v>91</v>
      </c>
      <c r="B36" s="4" t="s">
        <v>58</v>
      </c>
      <c r="C36" s="6" t="s">
        <v>92</v>
      </c>
      <c r="D36" s="6">
        <v>5511999</v>
      </c>
      <c r="E36" s="6">
        <v>0</v>
      </c>
      <c r="F36" s="6">
        <v>0</v>
      </c>
      <c r="G36" s="6">
        <v>0</v>
      </c>
      <c r="H36" s="6">
        <v>1571299</v>
      </c>
      <c r="I36" s="6">
        <v>0</v>
      </c>
      <c r="J36" s="6">
        <v>0</v>
      </c>
      <c r="K36" s="6">
        <v>3940700</v>
      </c>
      <c r="L36" s="6">
        <v>3940700</v>
      </c>
      <c r="M36" s="6">
        <v>3940700</v>
      </c>
      <c r="N36" s="6">
        <v>3940700</v>
      </c>
      <c r="O36" s="7">
        <v>1308782</v>
      </c>
      <c r="P36" s="7">
        <v>0</v>
      </c>
      <c r="Q36" s="7">
        <v>100</v>
      </c>
    </row>
    <row r="37" spans="1:17" x14ac:dyDescent="0.25">
      <c r="A37" s="8" t="s">
        <v>93</v>
      </c>
      <c r="B37" s="4" t="s">
        <v>58</v>
      </c>
      <c r="C37" s="6" t="s">
        <v>94</v>
      </c>
      <c r="D37" s="6">
        <v>5000000</v>
      </c>
      <c r="E37" s="6">
        <v>0</v>
      </c>
      <c r="F37" s="6">
        <v>0</v>
      </c>
      <c r="G37" s="6">
        <v>0</v>
      </c>
      <c r="H37" s="6">
        <v>3455000</v>
      </c>
      <c r="I37" s="6">
        <v>0</v>
      </c>
      <c r="J37" s="6">
        <v>0</v>
      </c>
      <c r="K37" s="6">
        <v>1545000</v>
      </c>
      <c r="L37" s="6">
        <v>1545000</v>
      </c>
      <c r="M37" s="6">
        <v>1545000</v>
      </c>
      <c r="N37" s="6">
        <v>1545000</v>
      </c>
      <c r="O37" s="7">
        <v>1545000</v>
      </c>
      <c r="P37" s="7">
        <v>0</v>
      </c>
      <c r="Q37" s="7">
        <v>100</v>
      </c>
    </row>
    <row r="38" spans="1:17" x14ac:dyDescent="0.25">
      <c r="A38" s="8" t="s">
        <v>95</v>
      </c>
      <c r="B38" s="4" t="s">
        <v>58</v>
      </c>
      <c r="C38" s="6" t="s">
        <v>50</v>
      </c>
      <c r="D38" s="6">
        <v>7200000</v>
      </c>
      <c r="E38" s="6">
        <v>0</v>
      </c>
      <c r="F38" s="6">
        <v>0</v>
      </c>
      <c r="G38" s="6">
        <v>0</v>
      </c>
      <c r="H38" s="6">
        <v>7200000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7">
        <v>0</v>
      </c>
      <c r="P38" s="7">
        <v>0</v>
      </c>
      <c r="Q38" s="7">
        <v>0</v>
      </c>
    </row>
    <row r="39" spans="1:17" x14ac:dyDescent="0.25">
      <c r="A39" s="4" t="s">
        <v>96</v>
      </c>
      <c r="B39" s="4" t="s">
        <v>22</v>
      </c>
      <c r="C39" s="5" t="s">
        <v>97</v>
      </c>
      <c r="D39" s="6">
        <v>904004949</v>
      </c>
      <c r="E39" s="6">
        <v>533725197</v>
      </c>
      <c r="F39" s="6">
        <v>0</v>
      </c>
      <c r="G39" s="6">
        <v>576462712</v>
      </c>
      <c r="H39" s="6">
        <v>490304184</v>
      </c>
      <c r="I39" s="6">
        <v>0</v>
      </c>
      <c r="J39" s="6">
        <v>0</v>
      </c>
      <c r="K39" s="6">
        <v>1523888674</v>
      </c>
      <c r="L39" s="6">
        <v>1523806793</v>
      </c>
      <c r="M39" s="6">
        <v>1523806790</v>
      </c>
      <c r="N39" s="6">
        <v>1523806790</v>
      </c>
      <c r="O39" s="7">
        <v>1523806790</v>
      </c>
      <c r="P39" s="7">
        <v>81884</v>
      </c>
      <c r="Q39" s="7">
        <v>100</v>
      </c>
    </row>
    <row r="40" spans="1:17" x14ac:dyDescent="0.25">
      <c r="A40" s="4" t="s">
        <v>98</v>
      </c>
      <c r="B40" s="4" t="s">
        <v>22</v>
      </c>
      <c r="C40" s="5" t="s">
        <v>99</v>
      </c>
      <c r="D40" s="6">
        <v>105000000</v>
      </c>
      <c r="E40" s="6">
        <v>0</v>
      </c>
      <c r="F40" s="6">
        <v>0</v>
      </c>
      <c r="G40" s="6">
        <v>3000000</v>
      </c>
      <c r="H40" s="6">
        <v>74401889</v>
      </c>
      <c r="I40" s="6">
        <v>0</v>
      </c>
      <c r="J40" s="6">
        <v>0</v>
      </c>
      <c r="K40" s="6">
        <v>33598111</v>
      </c>
      <c r="L40" s="6">
        <v>33598111</v>
      </c>
      <c r="M40" s="6">
        <v>33598111</v>
      </c>
      <c r="N40" s="6">
        <v>33598111</v>
      </c>
      <c r="O40" s="7">
        <v>33598111</v>
      </c>
      <c r="P40" s="7">
        <v>0</v>
      </c>
      <c r="Q40" s="7">
        <v>100</v>
      </c>
    </row>
    <row r="41" spans="1:17" x14ac:dyDescent="0.25">
      <c r="A41" s="4" t="s">
        <v>100</v>
      </c>
      <c r="B41" s="4" t="s">
        <v>58</v>
      </c>
      <c r="C41" s="5" t="s">
        <v>101</v>
      </c>
      <c r="D41" s="6">
        <v>105000000</v>
      </c>
      <c r="E41" s="6">
        <v>0</v>
      </c>
      <c r="F41" s="6">
        <v>0</v>
      </c>
      <c r="G41" s="6">
        <v>3000000</v>
      </c>
      <c r="H41" s="6">
        <v>74401889</v>
      </c>
      <c r="I41" s="6">
        <v>0</v>
      </c>
      <c r="J41" s="6">
        <v>0</v>
      </c>
      <c r="K41" s="6">
        <v>33598111</v>
      </c>
      <c r="L41" s="6">
        <v>33598111</v>
      </c>
      <c r="M41" s="6">
        <v>33598111</v>
      </c>
      <c r="N41" s="6">
        <v>33598111</v>
      </c>
      <c r="O41" s="7">
        <v>33598111</v>
      </c>
      <c r="P41" s="7">
        <v>0</v>
      </c>
      <c r="Q41" s="7">
        <v>100</v>
      </c>
    </row>
    <row r="42" spans="1:17" x14ac:dyDescent="0.25">
      <c r="A42" s="4" t="s">
        <v>102</v>
      </c>
      <c r="B42" s="4" t="s">
        <v>58</v>
      </c>
      <c r="C42" s="5" t="s">
        <v>103</v>
      </c>
      <c r="D42" s="6">
        <v>50000000</v>
      </c>
      <c r="E42" s="6">
        <v>0</v>
      </c>
      <c r="F42" s="6">
        <v>0</v>
      </c>
      <c r="G42" s="6">
        <v>3000000</v>
      </c>
      <c r="H42" s="6">
        <v>19401889</v>
      </c>
      <c r="I42" s="6">
        <v>0</v>
      </c>
      <c r="J42" s="6">
        <v>0</v>
      </c>
      <c r="K42" s="6">
        <v>33598111</v>
      </c>
      <c r="L42" s="6">
        <v>33598111</v>
      </c>
      <c r="M42" s="6">
        <v>33598111</v>
      </c>
      <c r="N42" s="6">
        <v>33598111</v>
      </c>
      <c r="O42" s="7">
        <v>33598111</v>
      </c>
      <c r="P42" s="7">
        <v>0</v>
      </c>
      <c r="Q42" s="7">
        <v>100</v>
      </c>
    </row>
    <row r="43" spans="1:17" x14ac:dyDescent="0.25">
      <c r="A43" s="4" t="s">
        <v>104</v>
      </c>
      <c r="B43" s="4" t="s">
        <v>22</v>
      </c>
      <c r="C43" s="5" t="s">
        <v>105</v>
      </c>
      <c r="D43" s="6">
        <v>35000000</v>
      </c>
      <c r="E43" s="6">
        <v>0</v>
      </c>
      <c r="F43" s="6">
        <v>0</v>
      </c>
      <c r="G43" s="6">
        <v>3000000</v>
      </c>
      <c r="H43" s="6">
        <v>17856199</v>
      </c>
      <c r="I43" s="6">
        <v>0</v>
      </c>
      <c r="J43" s="6">
        <v>0</v>
      </c>
      <c r="K43" s="6">
        <v>20143801</v>
      </c>
      <c r="L43" s="6">
        <v>20143801</v>
      </c>
      <c r="M43" s="6">
        <v>20143801</v>
      </c>
      <c r="N43" s="6">
        <v>20143801</v>
      </c>
      <c r="O43" s="7">
        <v>20143801</v>
      </c>
      <c r="P43" s="7">
        <v>0</v>
      </c>
      <c r="Q43" s="7">
        <v>100</v>
      </c>
    </row>
    <row r="44" spans="1:17" x14ac:dyDescent="0.25">
      <c r="A44" s="8" t="s">
        <v>106</v>
      </c>
      <c r="B44" s="4" t="s">
        <v>58</v>
      </c>
      <c r="C44" s="6" t="s">
        <v>107</v>
      </c>
      <c r="D44" s="6">
        <v>25000000</v>
      </c>
      <c r="E44" s="6">
        <v>0</v>
      </c>
      <c r="F44" s="6">
        <v>0</v>
      </c>
      <c r="G44" s="6">
        <v>3000000</v>
      </c>
      <c r="H44" s="6">
        <v>17856199</v>
      </c>
      <c r="I44" s="6">
        <v>0</v>
      </c>
      <c r="J44" s="6">
        <v>0</v>
      </c>
      <c r="K44" s="6">
        <v>10143801</v>
      </c>
      <c r="L44" s="6">
        <v>10143801</v>
      </c>
      <c r="M44" s="6">
        <v>10143801</v>
      </c>
      <c r="N44" s="6">
        <v>10143801</v>
      </c>
      <c r="O44" s="7">
        <v>10143801</v>
      </c>
      <c r="P44" s="7">
        <v>0</v>
      </c>
      <c r="Q44" s="7">
        <v>100</v>
      </c>
    </row>
    <row r="45" spans="1:17" x14ac:dyDescent="0.25">
      <c r="A45" s="8" t="s">
        <v>108</v>
      </c>
      <c r="B45" s="4" t="s">
        <v>58</v>
      </c>
      <c r="C45" s="6" t="s">
        <v>109</v>
      </c>
      <c r="D45" s="6">
        <v>10000000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10000000</v>
      </c>
      <c r="L45" s="6">
        <v>10000000</v>
      </c>
      <c r="M45" s="6">
        <v>10000000</v>
      </c>
      <c r="N45" s="6">
        <v>10000000</v>
      </c>
      <c r="O45" s="7">
        <v>10000000</v>
      </c>
      <c r="P45" s="7">
        <v>0</v>
      </c>
      <c r="Q45" s="7">
        <v>100</v>
      </c>
    </row>
    <row r="46" spans="1:17" x14ac:dyDescent="0.25">
      <c r="A46" s="4" t="s">
        <v>110</v>
      </c>
      <c r="B46" s="4" t="s">
        <v>58</v>
      </c>
      <c r="C46" s="5" t="s">
        <v>111</v>
      </c>
      <c r="D46" s="6">
        <v>15000000</v>
      </c>
      <c r="E46" s="6">
        <v>0</v>
      </c>
      <c r="F46" s="6">
        <v>0</v>
      </c>
      <c r="G46" s="6">
        <v>0</v>
      </c>
      <c r="H46" s="6">
        <v>1545690</v>
      </c>
      <c r="I46" s="6">
        <v>0</v>
      </c>
      <c r="J46" s="6">
        <v>0</v>
      </c>
      <c r="K46" s="6">
        <v>13454310</v>
      </c>
      <c r="L46" s="6">
        <v>13454310</v>
      </c>
      <c r="M46" s="6">
        <v>13454310</v>
      </c>
      <c r="N46" s="6">
        <v>13454310</v>
      </c>
      <c r="O46" s="7">
        <v>13454310</v>
      </c>
      <c r="P46" s="7">
        <v>0</v>
      </c>
      <c r="Q46" s="7">
        <v>100</v>
      </c>
    </row>
    <row r="47" spans="1:17" x14ac:dyDescent="0.25">
      <c r="A47" s="8" t="s">
        <v>112</v>
      </c>
      <c r="B47" s="4" t="s">
        <v>58</v>
      </c>
      <c r="C47" s="6" t="s">
        <v>113</v>
      </c>
      <c r="D47" s="6">
        <v>5000000</v>
      </c>
      <c r="E47" s="6">
        <v>0</v>
      </c>
      <c r="F47" s="6">
        <v>0</v>
      </c>
      <c r="G47" s="6">
        <v>0</v>
      </c>
      <c r="H47" s="6">
        <v>1545690</v>
      </c>
      <c r="I47" s="6">
        <v>0</v>
      </c>
      <c r="J47" s="6">
        <v>0</v>
      </c>
      <c r="K47" s="6">
        <v>3454310</v>
      </c>
      <c r="L47" s="6">
        <v>3454310</v>
      </c>
      <c r="M47" s="6">
        <v>3454310</v>
      </c>
      <c r="N47" s="6">
        <v>3454310</v>
      </c>
      <c r="O47" s="7">
        <v>3454310</v>
      </c>
      <c r="P47" s="7">
        <v>0</v>
      </c>
      <c r="Q47" s="7">
        <v>100</v>
      </c>
    </row>
    <row r="48" spans="1:17" x14ac:dyDescent="0.25">
      <c r="A48" s="8" t="s">
        <v>114</v>
      </c>
      <c r="B48" s="4" t="s">
        <v>58</v>
      </c>
      <c r="C48" s="6" t="s">
        <v>115</v>
      </c>
      <c r="D48" s="6">
        <v>10000000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10000000</v>
      </c>
      <c r="L48" s="6">
        <v>10000000</v>
      </c>
      <c r="M48" s="6">
        <v>10000000</v>
      </c>
      <c r="N48" s="6">
        <v>10000000</v>
      </c>
      <c r="O48" s="7">
        <v>10000000</v>
      </c>
      <c r="P48" s="7">
        <v>0</v>
      </c>
      <c r="Q48" s="7">
        <v>100</v>
      </c>
    </row>
    <row r="49" spans="1:17" x14ac:dyDescent="0.25">
      <c r="A49" s="4" t="s">
        <v>116</v>
      </c>
      <c r="B49" s="4" t="s">
        <v>22</v>
      </c>
      <c r="C49" s="5" t="s">
        <v>117</v>
      </c>
      <c r="D49" s="6">
        <v>55000000</v>
      </c>
      <c r="E49" s="6">
        <v>0</v>
      </c>
      <c r="F49" s="6">
        <v>0</v>
      </c>
      <c r="G49" s="6">
        <v>0</v>
      </c>
      <c r="H49" s="6">
        <v>55000000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7">
        <v>0</v>
      </c>
      <c r="P49" s="7">
        <v>0</v>
      </c>
      <c r="Q49" s="7">
        <v>0</v>
      </c>
    </row>
    <row r="50" spans="1:17" x14ac:dyDescent="0.25">
      <c r="A50" s="4" t="s">
        <v>118</v>
      </c>
      <c r="B50" s="4" t="s">
        <v>22</v>
      </c>
      <c r="C50" s="5" t="s">
        <v>119</v>
      </c>
      <c r="D50" s="6">
        <v>55000000</v>
      </c>
      <c r="E50" s="6">
        <v>0</v>
      </c>
      <c r="F50" s="6">
        <v>0</v>
      </c>
      <c r="G50" s="6">
        <v>0</v>
      </c>
      <c r="H50" s="6">
        <v>55000000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7">
        <v>0</v>
      </c>
      <c r="P50" s="7">
        <v>0</v>
      </c>
      <c r="Q50" s="7">
        <v>0</v>
      </c>
    </row>
    <row r="51" spans="1:17" x14ac:dyDescent="0.25">
      <c r="A51" s="8" t="s">
        <v>120</v>
      </c>
      <c r="B51" s="4" t="s">
        <v>58</v>
      </c>
      <c r="C51" s="6" t="s">
        <v>121</v>
      </c>
      <c r="D51" s="6">
        <v>35000000</v>
      </c>
      <c r="E51" s="6">
        <v>0</v>
      </c>
      <c r="F51" s="6">
        <v>0</v>
      </c>
      <c r="G51" s="6">
        <v>0</v>
      </c>
      <c r="H51" s="6">
        <v>35000000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7">
        <v>0</v>
      </c>
      <c r="P51" s="7">
        <v>0</v>
      </c>
      <c r="Q51" s="7">
        <v>0</v>
      </c>
    </row>
    <row r="52" spans="1:17" x14ac:dyDescent="0.25">
      <c r="A52" s="8" t="s">
        <v>122</v>
      </c>
      <c r="B52" s="4" t="s">
        <v>58</v>
      </c>
      <c r="C52" s="6" t="s">
        <v>123</v>
      </c>
      <c r="D52" s="6">
        <v>5000000</v>
      </c>
      <c r="E52" s="6">
        <v>0</v>
      </c>
      <c r="F52" s="6">
        <v>0</v>
      </c>
      <c r="G52" s="6">
        <v>0</v>
      </c>
      <c r="H52" s="6">
        <v>5000000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7">
        <v>0</v>
      </c>
      <c r="P52" s="7">
        <v>0</v>
      </c>
      <c r="Q52" s="7">
        <v>0</v>
      </c>
    </row>
    <row r="53" spans="1:17" x14ac:dyDescent="0.25">
      <c r="A53" s="8" t="s">
        <v>124</v>
      </c>
      <c r="B53" s="4" t="s">
        <v>58</v>
      </c>
      <c r="C53" s="6" t="s">
        <v>125</v>
      </c>
      <c r="D53" s="6">
        <v>15000000</v>
      </c>
      <c r="E53" s="6">
        <v>0</v>
      </c>
      <c r="F53" s="6">
        <v>0</v>
      </c>
      <c r="G53" s="6">
        <v>0</v>
      </c>
      <c r="H53" s="6">
        <v>15000000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7">
        <v>0</v>
      </c>
      <c r="P53" s="7">
        <v>0</v>
      </c>
      <c r="Q53" s="7">
        <v>0</v>
      </c>
    </row>
    <row r="54" spans="1:17" x14ac:dyDescent="0.25">
      <c r="A54" s="4" t="s">
        <v>126</v>
      </c>
      <c r="B54" s="4" t="s">
        <v>22</v>
      </c>
      <c r="C54" s="5" t="s">
        <v>127</v>
      </c>
      <c r="D54" s="6">
        <v>799004949</v>
      </c>
      <c r="E54" s="6">
        <v>533725197</v>
      </c>
      <c r="F54" s="6">
        <v>0</v>
      </c>
      <c r="G54" s="6">
        <v>573462712</v>
      </c>
      <c r="H54" s="6">
        <v>415902295</v>
      </c>
      <c r="I54" s="6">
        <v>0</v>
      </c>
      <c r="J54" s="6">
        <v>0</v>
      </c>
      <c r="K54" s="6">
        <v>1490290563</v>
      </c>
      <c r="L54" s="6">
        <v>1490208682</v>
      </c>
      <c r="M54" s="6">
        <v>1490208679</v>
      </c>
      <c r="N54" s="6">
        <v>1490208679</v>
      </c>
      <c r="O54" s="7">
        <v>1490208679</v>
      </c>
      <c r="P54" s="7">
        <v>81884</v>
      </c>
      <c r="Q54" s="7">
        <v>100</v>
      </c>
    </row>
    <row r="55" spans="1:17" x14ac:dyDescent="0.25">
      <c r="A55" s="4" t="s">
        <v>128</v>
      </c>
      <c r="B55" s="4" t="s">
        <v>22</v>
      </c>
      <c r="C55" s="5" t="s">
        <v>127</v>
      </c>
      <c r="D55" s="6">
        <v>799004949</v>
      </c>
      <c r="E55" s="6">
        <v>533725197</v>
      </c>
      <c r="F55" s="6">
        <v>0</v>
      </c>
      <c r="G55" s="6">
        <v>573462712</v>
      </c>
      <c r="H55" s="6">
        <v>415902295</v>
      </c>
      <c r="I55" s="6">
        <v>0</v>
      </c>
      <c r="J55" s="6">
        <v>0</v>
      </c>
      <c r="K55" s="6">
        <v>1490290563</v>
      </c>
      <c r="L55" s="6">
        <v>1490208682</v>
      </c>
      <c r="M55" s="6">
        <v>1490208679</v>
      </c>
      <c r="N55" s="6">
        <v>1490208679</v>
      </c>
      <c r="O55" s="7">
        <v>1490208679</v>
      </c>
      <c r="P55" s="7">
        <v>81884</v>
      </c>
      <c r="Q55" s="7">
        <v>100</v>
      </c>
    </row>
    <row r="56" spans="1:17" x14ac:dyDescent="0.25">
      <c r="A56" s="8" t="s">
        <v>129</v>
      </c>
      <c r="B56" s="4" t="s">
        <v>22</v>
      </c>
      <c r="C56" s="6" t="s">
        <v>130</v>
      </c>
      <c r="D56" s="6">
        <v>50000000</v>
      </c>
      <c r="E56" s="6">
        <v>0</v>
      </c>
      <c r="F56" s="6">
        <v>0</v>
      </c>
      <c r="G56" s="6">
        <v>0</v>
      </c>
      <c r="H56" s="6">
        <v>6991500</v>
      </c>
      <c r="I56" s="6">
        <v>0</v>
      </c>
      <c r="J56" s="6">
        <v>0</v>
      </c>
      <c r="K56" s="6">
        <v>43008500</v>
      </c>
      <c r="L56" s="6">
        <v>43007875</v>
      </c>
      <c r="M56" s="6">
        <v>43007875</v>
      </c>
      <c r="N56" s="6">
        <v>43007875</v>
      </c>
      <c r="O56" s="7">
        <v>43007875</v>
      </c>
      <c r="P56" s="7">
        <v>625</v>
      </c>
      <c r="Q56" s="7">
        <v>100</v>
      </c>
    </row>
    <row r="57" spans="1:17" x14ac:dyDescent="0.25">
      <c r="A57" s="8" t="s">
        <v>131</v>
      </c>
      <c r="B57" s="4" t="s">
        <v>22</v>
      </c>
      <c r="C57" s="6" t="s">
        <v>132</v>
      </c>
      <c r="D57" s="6">
        <v>15000000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15000000</v>
      </c>
      <c r="L57" s="6">
        <v>15000000</v>
      </c>
      <c r="M57" s="6">
        <v>15000000</v>
      </c>
      <c r="N57" s="6">
        <v>15000000</v>
      </c>
      <c r="O57" s="7">
        <v>15000000</v>
      </c>
      <c r="P57" s="7">
        <v>0</v>
      </c>
      <c r="Q57" s="7">
        <v>100</v>
      </c>
    </row>
    <row r="58" spans="1:17" x14ac:dyDescent="0.25">
      <c r="A58" s="4" t="s">
        <v>133</v>
      </c>
      <c r="B58" s="4" t="s">
        <v>58</v>
      </c>
      <c r="C58" s="5" t="s">
        <v>134</v>
      </c>
      <c r="D58" s="6">
        <v>734004949</v>
      </c>
      <c r="E58" s="6">
        <v>533725197</v>
      </c>
      <c r="F58" s="6">
        <v>0</v>
      </c>
      <c r="G58" s="6">
        <v>573462712</v>
      </c>
      <c r="H58" s="6">
        <v>408910795</v>
      </c>
      <c r="I58" s="6">
        <v>0</v>
      </c>
      <c r="J58" s="6">
        <v>0</v>
      </c>
      <c r="K58" s="6">
        <v>1432282063</v>
      </c>
      <c r="L58" s="6">
        <v>1432200807</v>
      </c>
      <c r="M58" s="6">
        <v>1432200804</v>
      </c>
      <c r="N58" s="6">
        <v>1432200804</v>
      </c>
      <c r="O58" s="7">
        <v>1432200804</v>
      </c>
      <c r="P58" s="7">
        <v>81259</v>
      </c>
      <c r="Q58" s="7">
        <v>99.99</v>
      </c>
    </row>
    <row r="59" spans="1:17" x14ac:dyDescent="0.25">
      <c r="A59" s="8" t="s">
        <v>135</v>
      </c>
      <c r="B59" s="4" t="s">
        <v>58</v>
      </c>
      <c r="C59" s="6" t="s">
        <v>136</v>
      </c>
      <c r="D59" s="6">
        <v>25000000</v>
      </c>
      <c r="E59" s="6">
        <v>0</v>
      </c>
      <c r="F59" s="6">
        <v>0</v>
      </c>
      <c r="G59" s="6">
        <v>0</v>
      </c>
      <c r="H59" s="6">
        <v>25000000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7">
        <v>0</v>
      </c>
      <c r="P59" s="7">
        <v>0</v>
      </c>
      <c r="Q59" s="7">
        <v>0</v>
      </c>
    </row>
    <row r="60" spans="1:17" x14ac:dyDescent="0.25">
      <c r="A60" s="8" t="s">
        <v>137</v>
      </c>
      <c r="B60" s="4" t="s">
        <v>22</v>
      </c>
      <c r="C60" s="6" t="s">
        <v>138</v>
      </c>
      <c r="D60" s="6">
        <v>46611132</v>
      </c>
      <c r="E60" s="6">
        <v>0</v>
      </c>
      <c r="F60" s="6">
        <v>0</v>
      </c>
      <c r="G60" s="6">
        <v>140481712</v>
      </c>
      <c r="H60" s="6">
        <v>35360595</v>
      </c>
      <c r="I60" s="6">
        <v>0</v>
      </c>
      <c r="J60" s="6">
        <v>0</v>
      </c>
      <c r="K60" s="6">
        <v>151732249</v>
      </c>
      <c r="L60" s="6">
        <v>151674246</v>
      </c>
      <c r="M60" s="6">
        <v>151674246</v>
      </c>
      <c r="N60" s="6">
        <v>151674246</v>
      </c>
      <c r="O60" s="7">
        <v>151674246</v>
      </c>
      <c r="P60" s="7">
        <v>58003</v>
      </c>
      <c r="Q60" s="7">
        <v>99.96</v>
      </c>
    </row>
    <row r="61" spans="1:17" x14ac:dyDescent="0.25">
      <c r="A61" s="8" t="s">
        <v>139</v>
      </c>
      <c r="B61" s="4" t="s">
        <v>22</v>
      </c>
      <c r="C61" s="6" t="s">
        <v>140</v>
      </c>
      <c r="D61" s="6">
        <v>17138317</v>
      </c>
      <c r="E61" s="6">
        <v>0</v>
      </c>
      <c r="F61" s="6">
        <v>0</v>
      </c>
      <c r="G61" s="6">
        <v>3000000</v>
      </c>
      <c r="H61" s="6">
        <v>20138317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7">
        <v>0</v>
      </c>
      <c r="P61" s="7">
        <v>0</v>
      </c>
      <c r="Q61" s="7">
        <v>0</v>
      </c>
    </row>
    <row r="62" spans="1:17" x14ac:dyDescent="0.25">
      <c r="A62" s="4" t="s">
        <v>141</v>
      </c>
      <c r="B62" s="4" t="s">
        <v>22</v>
      </c>
      <c r="C62" s="5" t="s">
        <v>142</v>
      </c>
      <c r="D62" s="6">
        <v>395057545</v>
      </c>
      <c r="E62" s="6">
        <v>433725197</v>
      </c>
      <c r="F62" s="6">
        <v>0</v>
      </c>
      <c r="G62" s="6">
        <v>395680000</v>
      </c>
      <c r="H62" s="6">
        <v>137188453</v>
      </c>
      <c r="I62" s="6">
        <v>0</v>
      </c>
      <c r="J62" s="6">
        <v>0</v>
      </c>
      <c r="K62" s="6">
        <v>1087274289</v>
      </c>
      <c r="L62" s="6">
        <v>1087253334</v>
      </c>
      <c r="M62" s="6">
        <v>1087253331</v>
      </c>
      <c r="N62" s="6">
        <v>1087253331</v>
      </c>
      <c r="O62" s="7">
        <v>1087253331</v>
      </c>
      <c r="P62" s="7">
        <v>20958</v>
      </c>
      <c r="Q62" s="7">
        <v>100</v>
      </c>
    </row>
    <row r="63" spans="1:17" x14ac:dyDescent="0.25">
      <c r="A63" s="8" t="s">
        <v>143</v>
      </c>
      <c r="B63" s="4" t="s">
        <v>22</v>
      </c>
      <c r="C63" s="6" t="s">
        <v>144</v>
      </c>
      <c r="D63" s="6">
        <v>18658459</v>
      </c>
      <c r="E63" s="6">
        <v>0</v>
      </c>
      <c r="F63" s="6">
        <v>0</v>
      </c>
      <c r="G63" s="6">
        <v>0</v>
      </c>
      <c r="H63" s="6">
        <v>18658453</v>
      </c>
      <c r="I63" s="6">
        <v>0</v>
      </c>
      <c r="J63" s="6">
        <v>0</v>
      </c>
      <c r="K63" s="6">
        <v>6</v>
      </c>
      <c r="L63" s="6">
        <v>0</v>
      </c>
      <c r="M63" s="6">
        <v>0</v>
      </c>
      <c r="N63" s="6">
        <v>0</v>
      </c>
      <c r="O63" s="7">
        <v>0</v>
      </c>
      <c r="P63" s="7">
        <v>6</v>
      </c>
      <c r="Q63" s="7">
        <v>0</v>
      </c>
    </row>
    <row r="64" spans="1:17" x14ac:dyDescent="0.25">
      <c r="A64" s="8" t="s">
        <v>145</v>
      </c>
      <c r="B64" s="4" t="s">
        <v>58</v>
      </c>
      <c r="C64" s="6" t="s">
        <v>146</v>
      </c>
      <c r="D64" s="6">
        <v>376399086</v>
      </c>
      <c r="E64" s="6">
        <v>433725197</v>
      </c>
      <c r="F64" s="6">
        <v>0</v>
      </c>
      <c r="G64" s="6">
        <v>395680000</v>
      </c>
      <c r="H64" s="6">
        <v>118530000</v>
      </c>
      <c r="I64" s="6">
        <v>0</v>
      </c>
      <c r="J64" s="6">
        <v>0</v>
      </c>
      <c r="K64" s="6">
        <v>1087274283</v>
      </c>
      <c r="L64" s="6">
        <v>1087253334</v>
      </c>
      <c r="M64" s="6">
        <v>1087253331</v>
      </c>
      <c r="N64" s="6">
        <v>1087253331</v>
      </c>
      <c r="O64" s="7">
        <v>1087253331</v>
      </c>
      <c r="P64" s="7">
        <v>20952</v>
      </c>
      <c r="Q64" s="7">
        <v>100</v>
      </c>
    </row>
    <row r="65" spans="1:17" x14ac:dyDescent="0.25">
      <c r="A65" s="8" t="s">
        <v>147</v>
      </c>
      <c r="B65" s="4" t="s">
        <v>58</v>
      </c>
      <c r="C65" s="6" t="s">
        <v>148</v>
      </c>
      <c r="D65" s="6">
        <v>235197955</v>
      </c>
      <c r="E65" s="6">
        <v>100000000</v>
      </c>
      <c r="F65" s="6">
        <v>0</v>
      </c>
      <c r="G65" s="6">
        <v>34301000</v>
      </c>
      <c r="H65" s="6">
        <v>176680000</v>
      </c>
      <c r="I65" s="6">
        <v>0</v>
      </c>
      <c r="J65" s="6">
        <v>0</v>
      </c>
      <c r="K65" s="6">
        <v>192818955</v>
      </c>
      <c r="L65" s="6">
        <v>192816666</v>
      </c>
      <c r="M65" s="6">
        <v>192816666</v>
      </c>
      <c r="N65" s="6">
        <v>192816666</v>
      </c>
      <c r="O65" s="7">
        <v>192816666</v>
      </c>
      <c r="P65" s="7">
        <v>2289</v>
      </c>
      <c r="Q65" s="7">
        <v>100</v>
      </c>
    </row>
    <row r="66" spans="1:17" x14ac:dyDescent="0.25">
      <c r="A66" s="8" t="s">
        <v>149</v>
      </c>
      <c r="B66" s="4" t="s">
        <v>58</v>
      </c>
      <c r="C66" s="6" t="s">
        <v>150</v>
      </c>
      <c r="D66" s="6">
        <v>15000000</v>
      </c>
      <c r="E66" s="6">
        <v>0</v>
      </c>
      <c r="F66" s="6">
        <v>0</v>
      </c>
      <c r="G66" s="6">
        <v>0</v>
      </c>
      <c r="H66" s="6">
        <v>14543430</v>
      </c>
      <c r="I66" s="6">
        <v>0</v>
      </c>
      <c r="J66" s="6">
        <v>0</v>
      </c>
      <c r="K66" s="6">
        <v>456570</v>
      </c>
      <c r="L66" s="6">
        <v>456561</v>
      </c>
      <c r="M66" s="6">
        <v>456561</v>
      </c>
      <c r="N66" s="6">
        <v>456561</v>
      </c>
      <c r="O66" s="7">
        <v>456561</v>
      </c>
      <c r="P66" s="7">
        <v>9</v>
      </c>
      <c r="Q66" s="7">
        <v>100</v>
      </c>
    </row>
    <row r="67" spans="1:17" x14ac:dyDescent="0.25">
      <c r="A67" s="4" t="s">
        <v>151</v>
      </c>
      <c r="B67" s="4" t="s">
        <v>152</v>
      </c>
      <c r="C67" s="5" t="s">
        <v>26</v>
      </c>
      <c r="D67" s="6">
        <v>0</v>
      </c>
      <c r="E67" s="6">
        <v>0</v>
      </c>
      <c r="F67" s="6">
        <v>0</v>
      </c>
      <c r="G67" s="6">
        <v>21200000</v>
      </c>
      <c r="H67" s="6">
        <v>21200000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7">
        <v>0</v>
      </c>
      <c r="P67" s="7">
        <v>0</v>
      </c>
      <c r="Q67" s="7">
        <v>0</v>
      </c>
    </row>
    <row r="68" spans="1:17" x14ac:dyDescent="0.25">
      <c r="A68" s="4" t="s">
        <v>153</v>
      </c>
      <c r="B68" s="4" t="s">
        <v>22</v>
      </c>
      <c r="C68" s="5" t="s">
        <v>154</v>
      </c>
      <c r="D68" s="6">
        <v>0</v>
      </c>
      <c r="E68" s="6">
        <v>0</v>
      </c>
      <c r="F68" s="6">
        <v>0</v>
      </c>
      <c r="G68" s="6">
        <v>21200000</v>
      </c>
      <c r="H68" s="6">
        <v>21200000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7">
        <v>0</v>
      </c>
      <c r="P68" s="7">
        <v>0</v>
      </c>
      <c r="Q68" s="7">
        <v>0</v>
      </c>
    </row>
    <row r="69" spans="1:17" x14ac:dyDescent="0.25">
      <c r="A69" s="4" t="s">
        <v>155</v>
      </c>
      <c r="B69" s="4" t="s">
        <v>22</v>
      </c>
      <c r="C69" s="5" t="s">
        <v>156</v>
      </c>
      <c r="D69" s="6">
        <v>0</v>
      </c>
      <c r="E69" s="6">
        <v>0</v>
      </c>
      <c r="F69" s="6">
        <v>0</v>
      </c>
      <c r="G69" s="6">
        <v>21200000</v>
      </c>
      <c r="H69" s="6">
        <v>21200000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7">
        <v>0</v>
      </c>
      <c r="P69" s="7">
        <v>0</v>
      </c>
      <c r="Q69" s="7">
        <v>0</v>
      </c>
    </row>
    <row r="70" spans="1:17" x14ac:dyDescent="0.25">
      <c r="A70" s="8" t="s">
        <v>157</v>
      </c>
      <c r="B70" s="4" t="s">
        <v>22</v>
      </c>
      <c r="C70" s="6" t="s">
        <v>158</v>
      </c>
      <c r="D70" s="6">
        <v>0</v>
      </c>
      <c r="E70" s="6">
        <v>0</v>
      </c>
      <c r="F70" s="6">
        <v>0</v>
      </c>
      <c r="G70" s="6">
        <v>21200000</v>
      </c>
      <c r="H70" s="6">
        <v>21200000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7">
        <v>0</v>
      </c>
      <c r="P70" s="7">
        <v>0</v>
      </c>
      <c r="Q70" s="7">
        <v>0</v>
      </c>
    </row>
    <row r="71" spans="1:17" x14ac:dyDescent="0.25">
      <c r="A71" s="4" t="s">
        <v>159</v>
      </c>
      <c r="B71" s="4" t="s">
        <v>22</v>
      </c>
      <c r="C71" s="5" t="s">
        <v>160</v>
      </c>
      <c r="D71" s="6">
        <v>0</v>
      </c>
      <c r="E71" s="6">
        <v>0</v>
      </c>
      <c r="F71" s="6">
        <v>0</v>
      </c>
      <c r="G71" s="6">
        <v>12619227</v>
      </c>
      <c r="H71" s="6">
        <v>0</v>
      </c>
      <c r="I71" s="6">
        <v>0</v>
      </c>
      <c r="J71" s="6">
        <v>0</v>
      </c>
      <c r="K71" s="6">
        <v>12619227</v>
      </c>
      <c r="L71" s="6">
        <v>12619227</v>
      </c>
      <c r="M71" s="6">
        <v>12619227</v>
      </c>
      <c r="N71" s="6">
        <v>12619227</v>
      </c>
      <c r="O71" s="7">
        <v>12619227</v>
      </c>
      <c r="P71" s="7">
        <v>0</v>
      </c>
      <c r="Q71" s="7">
        <v>100</v>
      </c>
    </row>
    <row r="72" spans="1:17" x14ac:dyDescent="0.25">
      <c r="A72" s="4" t="s">
        <v>161</v>
      </c>
      <c r="B72" s="4" t="s">
        <v>22</v>
      </c>
      <c r="C72" s="5" t="s">
        <v>162</v>
      </c>
      <c r="D72" s="6">
        <v>0</v>
      </c>
      <c r="E72" s="6">
        <v>0</v>
      </c>
      <c r="F72" s="6">
        <v>0</v>
      </c>
      <c r="G72" s="6">
        <v>12619227</v>
      </c>
      <c r="H72" s="6">
        <v>0</v>
      </c>
      <c r="I72" s="6">
        <v>0</v>
      </c>
      <c r="J72" s="6">
        <v>0</v>
      </c>
      <c r="K72" s="6">
        <v>12619227</v>
      </c>
      <c r="L72" s="6">
        <v>12619227</v>
      </c>
      <c r="M72" s="6">
        <v>12619227</v>
      </c>
      <c r="N72" s="6">
        <v>12619227</v>
      </c>
      <c r="O72" s="7">
        <v>12619227</v>
      </c>
      <c r="P72" s="7">
        <v>0</v>
      </c>
      <c r="Q72" s="7">
        <v>100</v>
      </c>
    </row>
    <row r="73" spans="1:17" x14ac:dyDescent="0.25">
      <c r="A73" s="8" t="s">
        <v>163</v>
      </c>
      <c r="B73" s="4" t="s">
        <v>22</v>
      </c>
      <c r="C73" s="6" t="s">
        <v>164</v>
      </c>
      <c r="D73" s="6">
        <v>0</v>
      </c>
      <c r="E73" s="6">
        <v>0</v>
      </c>
      <c r="F73" s="6">
        <v>0</v>
      </c>
      <c r="G73" s="6">
        <v>12619227</v>
      </c>
      <c r="H73" s="6">
        <v>0</v>
      </c>
      <c r="I73" s="6">
        <v>0</v>
      </c>
      <c r="J73" s="6">
        <v>0</v>
      </c>
      <c r="K73" s="6">
        <v>12619227</v>
      </c>
      <c r="L73" s="6">
        <v>12619227</v>
      </c>
      <c r="M73" s="6">
        <v>12619227</v>
      </c>
      <c r="N73" s="6">
        <v>12619227</v>
      </c>
      <c r="O73" s="7">
        <v>12619227</v>
      </c>
      <c r="P73" s="7">
        <v>0</v>
      </c>
      <c r="Q73" s="7">
        <v>100</v>
      </c>
    </row>
    <row r="74" spans="1:17" x14ac:dyDescent="0.25">
      <c r="A74" s="4" t="s">
        <v>165</v>
      </c>
      <c r="B74" s="4" t="s">
        <v>22</v>
      </c>
      <c r="C74" s="5" t="s">
        <v>166</v>
      </c>
      <c r="D74" s="6">
        <v>10005743568</v>
      </c>
      <c r="E74" s="6">
        <v>4406528260</v>
      </c>
      <c r="F74" s="6">
        <v>0</v>
      </c>
      <c r="G74" s="6">
        <v>1614481663</v>
      </c>
      <c r="H74" s="6">
        <v>1414481663</v>
      </c>
      <c r="I74" s="6">
        <v>0</v>
      </c>
      <c r="J74" s="6">
        <v>0</v>
      </c>
      <c r="K74" s="6">
        <v>14612271828</v>
      </c>
      <c r="L74" s="6">
        <v>14334659724</v>
      </c>
      <c r="M74" s="6">
        <v>14334330561</v>
      </c>
      <c r="N74" s="6">
        <v>13138486942</v>
      </c>
      <c r="O74" s="7">
        <v>13101077903</v>
      </c>
      <c r="P74" s="7">
        <v>277941267</v>
      </c>
      <c r="Q74" s="7">
        <v>98.1</v>
      </c>
    </row>
    <row r="75" spans="1:17" x14ac:dyDescent="0.25">
      <c r="A75" s="4" t="s">
        <v>167</v>
      </c>
      <c r="B75" s="4" t="s">
        <v>22</v>
      </c>
      <c r="C75" s="5" t="s">
        <v>168</v>
      </c>
      <c r="D75" s="6">
        <v>10005743568</v>
      </c>
      <c r="E75" s="6">
        <v>4406528260</v>
      </c>
      <c r="F75" s="6">
        <v>0</v>
      </c>
      <c r="G75" s="6">
        <v>1614481663</v>
      </c>
      <c r="H75" s="6">
        <v>1414481663</v>
      </c>
      <c r="I75" s="6">
        <v>0</v>
      </c>
      <c r="J75" s="6">
        <v>0</v>
      </c>
      <c r="K75" s="6">
        <v>14612271828</v>
      </c>
      <c r="L75" s="6">
        <v>14334659724</v>
      </c>
      <c r="M75" s="6">
        <v>14334330561</v>
      </c>
      <c r="N75" s="6">
        <v>13138486942</v>
      </c>
      <c r="O75" s="7">
        <v>13101077903</v>
      </c>
      <c r="P75" s="7">
        <v>277941267</v>
      </c>
      <c r="Q75" s="7">
        <v>98.1</v>
      </c>
    </row>
    <row r="76" spans="1:17" x14ac:dyDescent="0.25">
      <c r="A76" s="4" t="s">
        <v>169</v>
      </c>
      <c r="B76" s="4" t="s">
        <v>22</v>
      </c>
      <c r="C76" s="5" t="s">
        <v>170</v>
      </c>
      <c r="D76" s="6">
        <v>10005743568</v>
      </c>
      <c r="E76" s="6">
        <v>4406528260</v>
      </c>
      <c r="F76" s="6">
        <v>0</v>
      </c>
      <c r="G76" s="6">
        <v>1614481663</v>
      </c>
      <c r="H76" s="6">
        <v>1414481663</v>
      </c>
      <c r="I76" s="6">
        <v>0</v>
      </c>
      <c r="J76" s="6">
        <v>0</v>
      </c>
      <c r="K76" s="6">
        <v>14612271828</v>
      </c>
      <c r="L76" s="6">
        <v>14334659724</v>
      </c>
      <c r="M76" s="6">
        <v>14334330561</v>
      </c>
      <c r="N76" s="6">
        <v>13138486942</v>
      </c>
      <c r="O76" s="7">
        <v>13101077903</v>
      </c>
      <c r="P76" s="7">
        <v>277941267</v>
      </c>
      <c r="Q76" s="7">
        <v>98.1</v>
      </c>
    </row>
    <row r="77" spans="1:17" x14ac:dyDescent="0.25">
      <c r="A77" s="4" t="s">
        <v>171</v>
      </c>
      <c r="B77" s="4" t="s">
        <v>22</v>
      </c>
      <c r="C77" s="5" t="s">
        <v>172</v>
      </c>
      <c r="D77" s="6">
        <v>10005743568</v>
      </c>
      <c r="E77" s="6">
        <v>4406528260</v>
      </c>
      <c r="F77" s="6">
        <v>0</v>
      </c>
      <c r="G77" s="6">
        <v>1614481663</v>
      </c>
      <c r="H77" s="6">
        <v>1414481663</v>
      </c>
      <c r="I77" s="6">
        <v>0</v>
      </c>
      <c r="J77" s="6">
        <v>0</v>
      </c>
      <c r="K77" s="6">
        <v>14612271828</v>
      </c>
      <c r="L77" s="6">
        <v>14334659724</v>
      </c>
      <c r="M77" s="6">
        <v>14334330561</v>
      </c>
      <c r="N77" s="6">
        <v>13138486942</v>
      </c>
      <c r="O77" s="7">
        <v>13101077903</v>
      </c>
      <c r="P77" s="7">
        <v>277941267</v>
      </c>
      <c r="Q77" s="7">
        <v>98.1</v>
      </c>
    </row>
    <row r="78" spans="1:17" x14ac:dyDescent="0.25">
      <c r="A78" s="4" t="s">
        <v>173</v>
      </c>
      <c r="B78" s="4" t="s">
        <v>22</v>
      </c>
      <c r="C78" s="5" t="s">
        <v>174</v>
      </c>
      <c r="D78" s="6">
        <v>7387737755</v>
      </c>
      <c r="E78" s="6">
        <v>2769001730</v>
      </c>
      <c r="F78" s="6">
        <v>0</v>
      </c>
      <c r="G78" s="6">
        <v>363248000</v>
      </c>
      <c r="H78" s="6">
        <v>453492000</v>
      </c>
      <c r="I78" s="6">
        <v>0</v>
      </c>
      <c r="J78" s="6">
        <v>0</v>
      </c>
      <c r="K78" s="6">
        <v>10066495485</v>
      </c>
      <c r="L78" s="6">
        <v>10016110318</v>
      </c>
      <c r="M78" s="6">
        <v>10016109964</v>
      </c>
      <c r="N78" s="6">
        <v>8855284927</v>
      </c>
      <c r="O78" s="7">
        <v>8831519221</v>
      </c>
      <c r="P78" s="7">
        <v>50385521</v>
      </c>
      <c r="Q78" s="7">
        <v>99.5</v>
      </c>
    </row>
    <row r="79" spans="1:17" x14ac:dyDescent="0.25">
      <c r="A79" s="4" t="s">
        <v>175</v>
      </c>
      <c r="B79" s="4" t="s">
        <v>22</v>
      </c>
      <c r="C79" s="5" t="s">
        <v>176</v>
      </c>
      <c r="D79" s="6">
        <v>740096584</v>
      </c>
      <c r="E79" s="6">
        <v>1869685895</v>
      </c>
      <c r="F79" s="6">
        <v>0</v>
      </c>
      <c r="G79" s="6">
        <v>50000000</v>
      </c>
      <c r="H79" s="6">
        <v>45000000</v>
      </c>
      <c r="I79" s="6">
        <v>0</v>
      </c>
      <c r="J79" s="6">
        <v>0</v>
      </c>
      <c r="K79" s="6">
        <v>2614782479</v>
      </c>
      <c r="L79" s="6">
        <v>2578874346</v>
      </c>
      <c r="M79" s="6">
        <v>2578874346</v>
      </c>
      <c r="N79" s="6">
        <v>2473381607</v>
      </c>
      <c r="O79" s="7">
        <v>2473381607</v>
      </c>
      <c r="P79" s="7">
        <v>35908133</v>
      </c>
      <c r="Q79" s="7">
        <v>98.63</v>
      </c>
    </row>
    <row r="80" spans="1:17" x14ac:dyDescent="0.25">
      <c r="A80" s="8" t="s">
        <v>177</v>
      </c>
      <c r="B80" s="4" t="s">
        <v>178</v>
      </c>
      <c r="C80" s="6" t="s">
        <v>179</v>
      </c>
      <c r="D80" s="6">
        <v>740096584</v>
      </c>
      <c r="E80" s="6">
        <v>369685895</v>
      </c>
      <c r="F80" s="6">
        <v>0</v>
      </c>
      <c r="G80" s="6">
        <v>50000000</v>
      </c>
      <c r="H80" s="6">
        <v>45000000</v>
      </c>
      <c r="I80" s="6">
        <v>0</v>
      </c>
      <c r="J80" s="6">
        <v>0</v>
      </c>
      <c r="K80" s="6">
        <v>1114782479</v>
      </c>
      <c r="L80" s="6">
        <v>1078874347</v>
      </c>
      <c r="M80" s="6">
        <v>1078874347</v>
      </c>
      <c r="N80" s="6">
        <v>1047466578</v>
      </c>
      <c r="O80" s="7">
        <v>1047466578</v>
      </c>
      <c r="P80" s="7">
        <v>35908132</v>
      </c>
      <c r="Q80" s="7">
        <v>96.78</v>
      </c>
    </row>
    <row r="81" spans="1:17" x14ac:dyDescent="0.25">
      <c r="A81" s="4" t="s">
        <v>180</v>
      </c>
      <c r="B81" s="4" t="s">
        <v>22</v>
      </c>
      <c r="C81" s="5" t="s">
        <v>181</v>
      </c>
      <c r="D81" s="6">
        <v>3500000000</v>
      </c>
      <c r="E81" s="6">
        <v>570584961</v>
      </c>
      <c r="F81" s="6">
        <v>0</v>
      </c>
      <c r="G81" s="6">
        <v>210000000</v>
      </c>
      <c r="H81" s="6">
        <v>228000000</v>
      </c>
      <c r="I81" s="6">
        <v>0</v>
      </c>
      <c r="J81" s="6">
        <v>0</v>
      </c>
      <c r="K81" s="6">
        <v>4052584961</v>
      </c>
      <c r="L81" s="6">
        <v>4049800189</v>
      </c>
      <c r="M81" s="6">
        <v>4049799842</v>
      </c>
      <c r="N81" s="6">
        <v>2996967544</v>
      </c>
      <c r="O81" s="7">
        <v>2992467544</v>
      </c>
      <c r="P81" s="7">
        <v>2785119</v>
      </c>
      <c r="Q81" s="7">
        <v>99.93</v>
      </c>
    </row>
    <row r="82" spans="1:17" x14ac:dyDescent="0.25">
      <c r="A82" s="8" t="s">
        <v>182</v>
      </c>
      <c r="B82" s="4" t="s">
        <v>58</v>
      </c>
      <c r="C82" s="6" t="s">
        <v>183</v>
      </c>
      <c r="D82" s="6">
        <v>3500000000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3500000000</v>
      </c>
      <c r="L82" s="6">
        <v>3500000000</v>
      </c>
      <c r="M82" s="6">
        <v>3500000000</v>
      </c>
      <c r="N82" s="6">
        <v>2447167702</v>
      </c>
      <c r="O82" s="7">
        <v>2447167702</v>
      </c>
      <c r="P82" s="7">
        <v>0</v>
      </c>
      <c r="Q82" s="7">
        <v>100</v>
      </c>
    </row>
    <row r="83" spans="1:17" x14ac:dyDescent="0.25">
      <c r="A83" s="8" t="s">
        <v>184</v>
      </c>
      <c r="B83" s="4" t="s">
        <v>58</v>
      </c>
      <c r="C83" s="6" t="s">
        <v>183</v>
      </c>
      <c r="D83" s="6">
        <v>0</v>
      </c>
      <c r="E83" s="6">
        <v>570584961</v>
      </c>
      <c r="F83" s="6">
        <v>0</v>
      </c>
      <c r="G83" s="6">
        <v>210000000</v>
      </c>
      <c r="H83" s="6">
        <v>228000000</v>
      </c>
      <c r="I83" s="6">
        <v>0</v>
      </c>
      <c r="J83" s="6">
        <v>0</v>
      </c>
      <c r="K83" s="6">
        <v>552584961</v>
      </c>
      <c r="L83" s="6">
        <v>549800189</v>
      </c>
      <c r="M83" s="6">
        <v>549799842</v>
      </c>
      <c r="N83" s="6">
        <v>549799842</v>
      </c>
      <c r="O83" s="7">
        <v>545299842</v>
      </c>
      <c r="P83" s="7">
        <v>2785119</v>
      </c>
      <c r="Q83" s="7">
        <v>99.5</v>
      </c>
    </row>
    <row r="84" spans="1:17" x14ac:dyDescent="0.25">
      <c r="A84" s="4" t="s">
        <v>185</v>
      </c>
      <c r="B84" s="4" t="s">
        <v>22</v>
      </c>
      <c r="C84" s="5" t="s">
        <v>186</v>
      </c>
      <c r="D84" s="6">
        <v>3043641171</v>
      </c>
      <c r="E84" s="6">
        <v>328730874</v>
      </c>
      <c r="F84" s="6">
        <v>0</v>
      </c>
      <c r="G84" s="6">
        <v>103248000</v>
      </c>
      <c r="H84" s="6">
        <v>180492000</v>
      </c>
      <c r="I84" s="6">
        <v>0</v>
      </c>
      <c r="J84" s="6">
        <v>0</v>
      </c>
      <c r="K84" s="6">
        <v>3295128045</v>
      </c>
      <c r="L84" s="6">
        <v>3283853667</v>
      </c>
      <c r="M84" s="6">
        <v>3283853664</v>
      </c>
      <c r="N84" s="6">
        <v>3281353664</v>
      </c>
      <c r="O84" s="7">
        <v>3262087958</v>
      </c>
      <c r="P84" s="7">
        <v>11274381</v>
      </c>
      <c r="Q84" s="7">
        <v>99.66</v>
      </c>
    </row>
    <row r="85" spans="1:17" x14ac:dyDescent="0.25">
      <c r="A85" s="8" t="s">
        <v>187</v>
      </c>
      <c r="B85" s="4" t="s">
        <v>188</v>
      </c>
      <c r="C85" s="6" t="s">
        <v>189</v>
      </c>
      <c r="D85" s="6">
        <v>1343641171</v>
      </c>
      <c r="E85" s="6">
        <v>128730874</v>
      </c>
      <c r="F85" s="6">
        <v>0</v>
      </c>
      <c r="G85" s="6">
        <v>68248000</v>
      </c>
      <c r="H85" s="6">
        <v>0</v>
      </c>
      <c r="I85" s="6">
        <v>0</v>
      </c>
      <c r="J85" s="6">
        <v>0</v>
      </c>
      <c r="K85" s="6">
        <v>1540620045</v>
      </c>
      <c r="L85" s="6">
        <v>1536991991</v>
      </c>
      <c r="M85" s="6">
        <v>1536991991</v>
      </c>
      <c r="N85" s="6">
        <v>1534491991</v>
      </c>
      <c r="O85" s="7">
        <v>1530325325</v>
      </c>
      <c r="P85" s="7">
        <v>3628054</v>
      </c>
      <c r="Q85" s="7">
        <v>99.77</v>
      </c>
    </row>
    <row r="86" spans="1:17" x14ac:dyDescent="0.25">
      <c r="A86" s="8" t="s">
        <v>190</v>
      </c>
      <c r="B86" s="4" t="s">
        <v>188</v>
      </c>
      <c r="C86" s="6" t="s">
        <v>191</v>
      </c>
      <c r="D86" s="6">
        <v>1200000000</v>
      </c>
      <c r="E86" s="6">
        <v>200000000</v>
      </c>
      <c r="F86" s="6">
        <v>0</v>
      </c>
      <c r="G86" s="6">
        <v>35000000</v>
      </c>
      <c r="H86" s="6">
        <v>162244000</v>
      </c>
      <c r="I86" s="6">
        <v>0</v>
      </c>
      <c r="J86" s="6">
        <v>0</v>
      </c>
      <c r="K86" s="6">
        <v>1272756000</v>
      </c>
      <c r="L86" s="6">
        <v>1265109989</v>
      </c>
      <c r="M86" s="6">
        <v>1265109986</v>
      </c>
      <c r="N86" s="6">
        <v>1265109986</v>
      </c>
      <c r="O86" s="7">
        <v>1250010946</v>
      </c>
      <c r="P86" s="7">
        <v>7646014</v>
      </c>
      <c r="Q86" s="7">
        <v>99.4</v>
      </c>
    </row>
    <row r="87" spans="1:17" x14ac:dyDescent="0.25">
      <c r="A87" s="8" t="s">
        <v>192</v>
      </c>
      <c r="B87" s="4" t="s">
        <v>188</v>
      </c>
      <c r="C87" s="6" t="s">
        <v>193</v>
      </c>
      <c r="D87" s="6">
        <v>500000000</v>
      </c>
      <c r="E87" s="6">
        <v>0</v>
      </c>
      <c r="F87" s="6">
        <v>0</v>
      </c>
      <c r="G87" s="6">
        <v>0</v>
      </c>
      <c r="H87" s="6">
        <v>18248000</v>
      </c>
      <c r="I87" s="6">
        <v>0</v>
      </c>
      <c r="J87" s="6">
        <v>0</v>
      </c>
      <c r="K87" s="6">
        <v>481752000</v>
      </c>
      <c r="L87" s="6">
        <v>481751687</v>
      </c>
      <c r="M87" s="6">
        <v>481751687</v>
      </c>
      <c r="N87" s="6">
        <v>481751687</v>
      </c>
      <c r="O87" s="7">
        <v>481751687</v>
      </c>
      <c r="P87" s="7">
        <v>313</v>
      </c>
      <c r="Q87" s="7">
        <v>100</v>
      </c>
    </row>
    <row r="88" spans="1:17" x14ac:dyDescent="0.25">
      <c r="A88" s="4" t="s">
        <v>194</v>
      </c>
      <c r="B88" s="4" t="s">
        <v>22</v>
      </c>
      <c r="C88" s="5" t="s">
        <v>195</v>
      </c>
      <c r="D88" s="6">
        <v>104000000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104000000</v>
      </c>
      <c r="L88" s="6">
        <v>103582116</v>
      </c>
      <c r="M88" s="6">
        <v>103582112</v>
      </c>
      <c r="N88" s="6">
        <v>103582112</v>
      </c>
      <c r="O88" s="7">
        <v>103582112</v>
      </c>
      <c r="P88" s="7">
        <v>417888</v>
      </c>
      <c r="Q88" s="7">
        <v>99.6</v>
      </c>
    </row>
    <row r="89" spans="1:17" x14ac:dyDescent="0.25">
      <c r="A89" s="8" t="s">
        <v>196</v>
      </c>
      <c r="B89" s="4" t="s">
        <v>197</v>
      </c>
      <c r="C89" s="6" t="s">
        <v>198</v>
      </c>
      <c r="D89" s="6">
        <v>104000000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104000000</v>
      </c>
      <c r="L89" s="6">
        <v>103582116</v>
      </c>
      <c r="M89" s="6">
        <v>103582112</v>
      </c>
      <c r="N89" s="6">
        <v>103582112</v>
      </c>
      <c r="O89" s="7">
        <v>103582112</v>
      </c>
      <c r="P89" s="7">
        <v>417888</v>
      </c>
      <c r="Q89" s="7">
        <v>99.6</v>
      </c>
    </row>
    <row r="90" spans="1:17" x14ac:dyDescent="0.25">
      <c r="A90" s="4" t="s">
        <v>199</v>
      </c>
      <c r="B90" s="4" t="s">
        <v>22</v>
      </c>
      <c r="C90" s="5" t="s">
        <v>200</v>
      </c>
      <c r="D90" s="6">
        <v>2618005813</v>
      </c>
      <c r="E90" s="6">
        <v>1637526530</v>
      </c>
      <c r="F90" s="6">
        <v>0</v>
      </c>
      <c r="G90" s="6">
        <v>1251233663</v>
      </c>
      <c r="H90" s="6">
        <v>960989663</v>
      </c>
      <c r="I90" s="6">
        <v>0</v>
      </c>
      <c r="J90" s="6">
        <v>0</v>
      </c>
      <c r="K90" s="6">
        <v>4545776343</v>
      </c>
      <c r="L90" s="6">
        <v>4318549406</v>
      </c>
      <c r="M90" s="6">
        <v>4318220597</v>
      </c>
      <c r="N90" s="6">
        <v>4283202015</v>
      </c>
      <c r="O90" s="7">
        <v>4269558682</v>
      </c>
      <c r="P90" s="7">
        <v>227555746</v>
      </c>
      <c r="Q90" s="7">
        <v>94.99</v>
      </c>
    </row>
    <row r="91" spans="1:17" x14ac:dyDescent="0.25">
      <c r="A91" s="4" t="s">
        <v>201</v>
      </c>
      <c r="B91" s="4" t="s">
        <v>22</v>
      </c>
      <c r="C91" s="5" t="s">
        <v>202</v>
      </c>
      <c r="D91" s="6">
        <v>1529646984</v>
      </c>
      <c r="E91" s="6">
        <v>221467806</v>
      </c>
      <c r="F91" s="6">
        <v>0</v>
      </c>
      <c r="G91" s="6">
        <v>216700000</v>
      </c>
      <c r="H91" s="6">
        <v>161700000</v>
      </c>
      <c r="I91" s="6">
        <v>0</v>
      </c>
      <c r="J91" s="6">
        <v>0</v>
      </c>
      <c r="K91" s="6">
        <v>1806114790</v>
      </c>
      <c r="L91" s="6">
        <v>1804624984</v>
      </c>
      <c r="M91" s="6">
        <v>1804298236</v>
      </c>
      <c r="N91" s="6">
        <v>1785768236</v>
      </c>
      <c r="O91" s="7">
        <v>1783528236</v>
      </c>
      <c r="P91" s="7">
        <v>1816554</v>
      </c>
      <c r="Q91" s="7">
        <v>99.9</v>
      </c>
    </row>
    <row r="92" spans="1:17" x14ac:dyDescent="0.25">
      <c r="A92" s="8" t="s">
        <v>203</v>
      </c>
      <c r="B92" s="4" t="s">
        <v>178</v>
      </c>
      <c r="C92" s="6" t="s">
        <v>204</v>
      </c>
      <c r="D92" s="6">
        <v>300000000</v>
      </c>
      <c r="E92" s="6">
        <v>0</v>
      </c>
      <c r="F92" s="6">
        <v>0</v>
      </c>
      <c r="G92" s="6">
        <v>0</v>
      </c>
      <c r="H92" s="6">
        <v>50000000</v>
      </c>
      <c r="I92" s="6">
        <v>0</v>
      </c>
      <c r="J92" s="6">
        <v>0</v>
      </c>
      <c r="K92" s="6">
        <v>250000000</v>
      </c>
      <c r="L92" s="6">
        <v>249319999</v>
      </c>
      <c r="M92" s="6">
        <v>249319999</v>
      </c>
      <c r="N92" s="6">
        <v>239419999</v>
      </c>
      <c r="O92" s="7">
        <v>239419999</v>
      </c>
      <c r="P92" s="7">
        <v>680001</v>
      </c>
      <c r="Q92" s="7">
        <v>99.73</v>
      </c>
    </row>
    <row r="93" spans="1:17" x14ac:dyDescent="0.25">
      <c r="A93" s="8" t="s">
        <v>205</v>
      </c>
      <c r="B93" s="4" t="s">
        <v>178</v>
      </c>
      <c r="C93" s="6" t="s">
        <v>206</v>
      </c>
      <c r="D93" s="6">
        <v>57389703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57389703</v>
      </c>
      <c r="L93" s="6">
        <v>57297060</v>
      </c>
      <c r="M93" s="6">
        <v>57297060</v>
      </c>
      <c r="N93" s="6">
        <v>57297060</v>
      </c>
      <c r="O93" s="7">
        <v>57297060</v>
      </c>
      <c r="P93" s="7">
        <v>92643</v>
      </c>
      <c r="Q93" s="7">
        <v>99.84</v>
      </c>
    </row>
    <row r="94" spans="1:17" x14ac:dyDescent="0.25">
      <c r="A94" s="8" t="s">
        <v>205</v>
      </c>
      <c r="B94" s="4" t="s">
        <v>178</v>
      </c>
      <c r="C94" s="6" t="s">
        <v>207</v>
      </c>
      <c r="D94" s="6">
        <v>115000000</v>
      </c>
      <c r="E94" s="6">
        <v>40000000</v>
      </c>
      <c r="F94" s="6">
        <v>0</v>
      </c>
      <c r="G94" s="6">
        <v>0</v>
      </c>
      <c r="H94" s="6">
        <v>43000000</v>
      </c>
      <c r="I94" s="6">
        <v>0</v>
      </c>
      <c r="J94" s="6">
        <v>0</v>
      </c>
      <c r="K94" s="6">
        <v>112000000</v>
      </c>
      <c r="L94" s="6">
        <v>112000000</v>
      </c>
      <c r="M94" s="6">
        <v>112000000</v>
      </c>
      <c r="N94" s="6">
        <v>112000000</v>
      </c>
      <c r="O94" s="7">
        <v>112000000</v>
      </c>
      <c r="P94" s="7">
        <v>0</v>
      </c>
      <c r="Q94" s="7">
        <v>100</v>
      </c>
    </row>
    <row r="95" spans="1:17" x14ac:dyDescent="0.25">
      <c r="A95" s="8" t="s">
        <v>208</v>
      </c>
      <c r="B95" s="4" t="s">
        <v>178</v>
      </c>
      <c r="C95" s="6" t="s">
        <v>209</v>
      </c>
      <c r="D95" s="6">
        <v>144061912</v>
      </c>
      <c r="E95" s="6">
        <v>0</v>
      </c>
      <c r="F95" s="6">
        <v>0</v>
      </c>
      <c r="G95" s="6">
        <v>45000000</v>
      </c>
      <c r="H95" s="6">
        <v>0</v>
      </c>
      <c r="I95" s="6">
        <v>0</v>
      </c>
      <c r="J95" s="6">
        <v>0</v>
      </c>
      <c r="K95" s="6">
        <v>189061912</v>
      </c>
      <c r="L95" s="6">
        <v>188990395</v>
      </c>
      <c r="M95" s="6">
        <v>188990395</v>
      </c>
      <c r="N95" s="6">
        <v>188990395</v>
      </c>
      <c r="O95" s="7">
        <v>188990395</v>
      </c>
      <c r="P95" s="7">
        <v>71517</v>
      </c>
      <c r="Q95" s="7">
        <v>99.96</v>
      </c>
    </row>
    <row r="96" spans="1:17" x14ac:dyDescent="0.25">
      <c r="A96" s="8" t="s">
        <v>210</v>
      </c>
      <c r="B96" s="4" t="s">
        <v>178</v>
      </c>
      <c r="C96" s="6" t="s">
        <v>211</v>
      </c>
      <c r="D96" s="6">
        <v>115000000</v>
      </c>
      <c r="E96" s="6">
        <v>40000000</v>
      </c>
      <c r="F96" s="6">
        <v>0</v>
      </c>
      <c r="G96" s="6">
        <v>24000000</v>
      </c>
      <c r="H96" s="6">
        <v>15000000</v>
      </c>
      <c r="I96" s="6">
        <v>0</v>
      </c>
      <c r="J96" s="6">
        <v>0</v>
      </c>
      <c r="K96" s="6">
        <v>164000000</v>
      </c>
      <c r="L96" s="6">
        <v>163900000</v>
      </c>
      <c r="M96" s="6">
        <v>163900000</v>
      </c>
      <c r="N96" s="6">
        <v>160000000</v>
      </c>
      <c r="O96" s="7">
        <v>160000000</v>
      </c>
      <c r="P96" s="7">
        <v>100000</v>
      </c>
      <c r="Q96" s="7">
        <v>99.94</v>
      </c>
    </row>
    <row r="97" spans="1:17" x14ac:dyDescent="0.25">
      <c r="A97" s="8" t="s">
        <v>212</v>
      </c>
      <c r="B97" s="4" t="s">
        <v>178</v>
      </c>
      <c r="C97" s="6" t="s">
        <v>213</v>
      </c>
      <c r="D97" s="6">
        <v>100000000</v>
      </c>
      <c r="E97" s="6">
        <v>0</v>
      </c>
      <c r="F97" s="6">
        <v>0</v>
      </c>
      <c r="G97" s="6">
        <v>6000000</v>
      </c>
      <c r="H97" s="6">
        <v>4000000</v>
      </c>
      <c r="I97" s="6">
        <v>0</v>
      </c>
      <c r="J97" s="6">
        <v>0</v>
      </c>
      <c r="K97" s="6">
        <v>102000000</v>
      </c>
      <c r="L97" s="6">
        <v>102000000</v>
      </c>
      <c r="M97" s="6">
        <v>102000000</v>
      </c>
      <c r="N97" s="6">
        <v>102000000</v>
      </c>
      <c r="O97" s="7">
        <v>102000000</v>
      </c>
      <c r="P97" s="7">
        <v>0</v>
      </c>
      <c r="Q97" s="7">
        <v>100</v>
      </c>
    </row>
    <row r="98" spans="1:17" x14ac:dyDescent="0.25">
      <c r="A98" s="8" t="s">
        <v>214</v>
      </c>
      <c r="B98" s="4" t="s">
        <v>178</v>
      </c>
      <c r="C98" s="6" t="s">
        <v>215</v>
      </c>
      <c r="D98" s="6">
        <v>14000000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14000000</v>
      </c>
      <c r="L98" s="6">
        <v>14000000</v>
      </c>
      <c r="M98" s="6">
        <v>14000000</v>
      </c>
      <c r="N98" s="6">
        <v>14000000</v>
      </c>
      <c r="O98" s="7">
        <v>14000000</v>
      </c>
      <c r="P98" s="7">
        <v>0</v>
      </c>
      <c r="Q98" s="7">
        <v>100</v>
      </c>
    </row>
    <row r="99" spans="1:17" x14ac:dyDescent="0.25">
      <c r="A99" s="8" t="s">
        <v>216</v>
      </c>
      <c r="B99" s="4" t="s">
        <v>178</v>
      </c>
      <c r="C99" s="6" t="s">
        <v>217</v>
      </c>
      <c r="D99" s="6">
        <v>160000000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160000000</v>
      </c>
      <c r="L99" s="6">
        <v>159978200</v>
      </c>
      <c r="M99" s="6">
        <v>159978200</v>
      </c>
      <c r="N99" s="6">
        <v>159978200</v>
      </c>
      <c r="O99" s="7">
        <v>159978200</v>
      </c>
      <c r="P99" s="7">
        <v>21800</v>
      </c>
      <c r="Q99" s="7">
        <v>99.99</v>
      </c>
    </row>
    <row r="100" spans="1:17" x14ac:dyDescent="0.25">
      <c r="A100" s="8" t="s">
        <v>218</v>
      </c>
      <c r="B100" s="4" t="s">
        <v>178</v>
      </c>
      <c r="C100" s="6" t="s">
        <v>219</v>
      </c>
      <c r="D100" s="6">
        <v>50000000</v>
      </c>
      <c r="E100" s="6">
        <v>0</v>
      </c>
      <c r="F100" s="6">
        <v>0</v>
      </c>
      <c r="G100" s="6">
        <v>52000000</v>
      </c>
      <c r="H100" s="6">
        <v>7000000</v>
      </c>
      <c r="I100" s="6">
        <v>0</v>
      </c>
      <c r="J100" s="6">
        <v>0</v>
      </c>
      <c r="K100" s="6">
        <v>95000000</v>
      </c>
      <c r="L100" s="6">
        <v>94922000</v>
      </c>
      <c r="M100" s="6">
        <v>94922000</v>
      </c>
      <c r="N100" s="6">
        <v>94592000</v>
      </c>
      <c r="O100" s="7">
        <v>94592000</v>
      </c>
      <c r="P100" s="7">
        <v>78000</v>
      </c>
      <c r="Q100" s="7">
        <v>99.92</v>
      </c>
    </row>
    <row r="101" spans="1:17" x14ac:dyDescent="0.25">
      <c r="A101" s="8" t="s">
        <v>220</v>
      </c>
      <c r="B101" s="4" t="s">
        <v>178</v>
      </c>
      <c r="C101" s="6" t="s">
        <v>221</v>
      </c>
      <c r="D101" s="6">
        <v>80000000</v>
      </c>
      <c r="E101" s="6">
        <v>21289531</v>
      </c>
      <c r="F101" s="6">
        <v>0</v>
      </c>
      <c r="G101" s="6">
        <v>15500000</v>
      </c>
      <c r="H101" s="6">
        <v>0</v>
      </c>
      <c r="I101" s="6">
        <v>0</v>
      </c>
      <c r="J101" s="6">
        <v>0</v>
      </c>
      <c r="K101" s="6">
        <v>116789531</v>
      </c>
      <c r="L101" s="6">
        <v>116686000</v>
      </c>
      <c r="M101" s="6">
        <v>116685918</v>
      </c>
      <c r="N101" s="6">
        <v>116685918</v>
      </c>
      <c r="O101" s="7">
        <v>116685918</v>
      </c>
      <c r="P101" s="7">
        <v>103613</v>
      </c>
      <c r="Q101" s="7">
        <v>99.91</v>
      </c>
    </row>
    <row r="102" spans="1:17" x14ac:dyDescent="0.25">
      <c r="A102" s="8" t="s">
        <v>222</v>
      </c>
      <c r="B102" s="4" t="s">
        <v>178</v>
      </c>
      <c r="C102" s="6" t="s">
        <v>223</v>
      </c>
      <c r="D102" s="6">
        <v>110934861</v>
      </c>
      <c r="E102" s="6">
        <v>0</v>
      </c>
      <c r="F102" s="6">
        <v>0</v>
      </c>
      <c r="G102" s="6">
        <v>14200000</v>
      </c>
      <c r="H102" s="6">
        <v>13500000</v>
      </c>
      <c r="I102" s="6">
        <v>0</v>
      </c>
      <c r="J102" s="6">
        <v>0</v>
      </c>
      <c r="K102" s="6">
        <v>111634861</v>
      </c>
      <c r="L102" s="6">
        <v>111600000</v>
      </c>
      <c r="M102" s="6">
        <v>111600000</v>
      </c>
      <c r="N102" s="6">
        <v>111600000</v>
      </c>
      <c r="O102" s="7">
        <v>111600000</v>
      </c>
      <c r="P102" s="7">
        <v>34861</v>
      </c>
      <c r="Q102" s="7">
        <v>99.97</v>
      </c>
    </row>
    <row r="103" spans="1:17" x14ac:dyDescent="0.25">
      <c r="A103" s="8" t="s">
        <v>224</v>
      </c>
      <c r="B103" s="4" t="s">
        <v>178</v>
      </c>
      <c r="C103" s="6" t="s">
        <v>225</v>
      </c>
      <c r="D103" s="6">
        <v>145862538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145862538</v>
      </c>
      <c r="L103" s="6">
        <v>145800000</v>
      </c>
      <c r="M103" s="6">
        <v>145800000</v>
      </c>
      <c r="N103" s="6">
        <v>145800000</v>
      </c>
      <c r="O103" s="7">
        <v>145800000</v>
      </c>
      <c r="P103" s="7">
        <v>62538</v>
      </c>
      <c r="Q103" s="7">
        <v>99.96</v>
      </c>
    </row>
    <row r="104" spans="1:17" x14ac:dyDescent="0.25">
      <c r="A104" s="8" t="s">
        <v>224</v>
      </c>
      <c r="B104" s="4" t="s">
        <v>178</v>
      </c>
      <c r="C104" s="6" t="s">
        <v>226</v>
      </c>
      <c r="D104" s="6">
        <v>137397970</v>
      </c>
      <c r="E104" s="6">
        <v>0</v>
      </c>
      <c r="F104" s="6">
        <v>0</v>
      </c>
      <c r="G104" s="6">
        <v>0</v>
      </c>
      <c r="H104" s="6">
        <v>29200000</v>
      </c>
      <c r="I104" s="6">
        <v>0</v>
      </c>
      <c r="J104" s="6">
        <v>0</v>
      </c>
      <c r="K104" s="6">
        <v>108197970</v>
      </c>
      <c r="L104" s="6">
        <v>108197000</v>
      </c>
      <c r="M104" s="6">
        <v>108197000</v>
      </c>
      <c r="N104" s="6">
        <v>108197000</v>
      </c>
      <c r="O104" s="7">
        <v>108197000</v>
      </c>
      <c r="P104" s="7">
        <v>970</v>
      </c>
      <c r="Q104" s="7">
        <v>100</v>
      </c>
    </row>
    <row r="105" spans="1:17" x14ac:dyDescent="0.25">
      <c r="A105" s="4" t="s">
        <v>227</v>
      </c>
      <c r="B105" s="4" t="s">
        <v>22</v>
      </c>
      <c r="C105" s="5" t="s">
        <v>200</v>
      </c>
      <c r="D105" s="6">
        <v>0</v>
      </c>
      <c r="E105" s="6">
        <v>0</v>
      </c>
      <c r="F105" s="6">
        <v>0</v>
      </c>
      <c r="G105" s="6">
        <v>285000000</v>
      </c>
      <c r="H105" s="6">
        <v>67000000</v>
      </c>
      <c r="I105" s="6">
        <v>0</v>
      </c>
      <c r="J105" s="6">
        <v>0</v>
      </c>
      <c r="K105" s="6">
        <v>218000000</v>
      </c>
      <c r="L105" s="6">
        <v>217807100</v>
      </c>
      <c r="M105" s="6">
        <v>217807100</v>
      </c>
      <c r="N105" s="6">
        <v>215007100</v>
      </c>
      <c r="O105" s="7">
        <v>211407100</v>
      </c>
      <c r="P105" s="7">
        <v>192900</v>
      </c>
      <c r="Q105" s="7">
        <v>99.91</v>
      </c>
    </row>
    <row r="106" spans="1:17" x14ac:dyDescent="0.25">
      <c r="A106" s="8" t="s">
        <v>228</v>
      </c>
      <c r="B106" s="4" t="s">
        <v>58</v>
      </c>
      <c r="C106" s="6" t="s">
        <v>226</v>
      </c>
      <c r="D106" s="6">
        <v>0</v>
      </c>
      <c r="E106" s="6">
        <v>0</v>
      </c>
      <c r="F106" s="6">
        <v>0</v>
      </c>
      <c r="G106" s="6">
        <v>70000000</v>
      </c>
      <c r="H106" s="6">
        <v>0</v>
      </c>
      <c r="I106" s="6">
        <v>0</v>
      </c>
      <c r="J106" s="6">
        <v>0</v>
      </c>
      <c r="K106" s="6">
        <v>70000000</v>
      </c>
      <c r="L106" s="6">
        <v>69807100</v>
      </c>
      <c r="M106" s="6">
        <v>69807100</v>
      </c>
      <c r="N106" s="6">
        <v>69807100</v>
      </c>
      <c r="O106" s="7">
        <v>69807100</v>
      </c>
      <c r="P106" s="7">
        <v>192900</v>
      </c>
      <c r="Q106" s="7">
        <v>99.72</v>
      </c>
    </row>
    <row r="107" spans="1:17" x14ac:dyDescent="0.25">
      <c r="A107" s="8" t="s">
        <v>229</v>
      </c>
      <c r="B107" s="4" t="s">
        <v>58</v>
      </c>
      <c r="C107" s="6" t="s">
        <v>230</v>
      </c>
      <c r="D107" s="6">
        <v>0</v>
      </c>
      <c r="E107" s="6">
        <v>0</v>
      </c>
      <c r="F107" s="6">
        <v>0</v>
      </c>
      <c r="G107" s="6">
        <v>130000000</v>
      </c>
      <c r="H107" s="6">
        <v>67000000</v>
      </c>
      <c r="I107" s="6">
        <v>0</v>
      </c>
      <c r="J107" s="6">
        <v>0</v>
      </c>
      <c r="K107" s="6">
        <v>63000000</v>
      </c>
      <c r="L107" s="6">
        <v>63000000</v>
      </c>
      <c r="M107" s="6">
        <v>63000000</v>
      </c>
      <c r="N107" s="6">
        <v>60200000</v>
      </c>
      <c r="O107" s="7">
        <v>56600000</v>
      </c>
      <c r="P107" s="7">
        <v>0</v>
      </c>
      <c r="Q107" s="7">
        <v>100</v>
      </c>
    </row>
    <row r="108" spans="1:17" x14ac:dyDescent="0.25">
      <c r="A108" s="8" t="s">
        <v>231</v>
      </c>
      <c r="B108" s="4" t="s">
        <v>58</v>
      </c>
      <c r="C108" s="6" t="s">
        <v>217</v>
      </c>
      <c r="D108" s="6">
        <v>0</v>
      </c>
      <c r="E108" s="6">
        <v>0</v>
      </c>
      <c r="F108" s="6">
        <v>0</v>
      </c>
      <c r="G108" s="6">
        <v>85000000</v>
      </c>
      <c r="H108" s="6">
        <v>0</v>
      </c>
      <c r="I108" s="6">
        <v>0</v>
      </c>
      <c r="J108" s="6">
        <v>0</v>
      </c>
      <c r="K108" s="6">
        <v>85000000</v>
      </c>
      <c r="L108" s="6">
        <v>85000000</v>
      </c>
      <c r="M108" s="6">
        <v>85000000</v>
      </c>
      <c r="N108" s="6">
        <v>85000000</v>
      </c>
      <c r="O108" s="7">
        <v>85000000</v>
      </c>
      <c r="P108" s="7">
        <v>0</v>
      </c>
      <c r="Q108" s="7">
        <v>100</v>
      </c>
    </row>
    <row r="109" spans="1:17" x14ac:dyDescent="0.25">
      <c r="A109" s="4" t="s">
        <v>232</v>
      </c>
      <c r="B109" s="4" t="s">
        <v>22</v>
      </c>
      <c r="C109" s="5" t="s">
        <v>233</v>
      </c>
      <c r="D109" s="6">
        <v>1088358829</v>
      </c>
      <c r="E109" s="6">
        <v>1117758724</v>
      </c>
      <c r="F109" s="6">
        <v>0</v>
      </c>
      <c r="G109" s="6">
        <v>749533663</v>
      </c>
      <c r="H109" s="6">
        <v>732289663</v>
      </c>
      <c r="I109" s="6">
        <v>0</v>
      </c>
      <c r="J109" s="6">
        <v>0</v>
      </c>
      <c r="K109" s="6">
        <v>2223361553</v>
      </c>
      <c r="L109" s="6">
        <v>1997893990</v>
      </c>
      <c r="M109" s="6">
        <v>1997891929</v>
      </c>
      <c r="N109" s="6">
        <v>1984203347</v>
      </c>
      <c r="O109" s="7">
        <v>1981200014</v>
      </c>
      <c r="P109" s="7">
        <v>225469624</v>
      </c>
      <c r="Q109" s="7">
        <v>89.86</v>
      </c>
    </row>
    <row r="110" spans="1:17" x14ac:dyDescent="0.25">
      <c r="A110" s="8" t="s">
        <v>234</v>
      </c>
      <c r="B110" s="4" t="s">
        <v>188</v>
      </c>
      <c r="C110" s="6" t="s">
        <v>235</v>
      </c>
      <c r="D110" s="6">
        <v>150000000</v>
      </c>
      <c r="E110" s="6">
        <v>0</v>
      </c>
      <c r="F110" s="6">
        <v>0</v>
      </c>
      <c r="G110" s="6">
        <v>24000000</v>
      </c>
      <c r="H110" s="6">
        <v>150000000</v>
      </c>
      <c r="I110" s="6">
        <v>0</v>
      </c>
      <c r="J110" s="6">
        <v>0</v>
      </c>
      <c r="K110" s="6">
        <v>24000000</v>
      </c>
      <c r="L110" s="6">
        <v>24000000</v>
      </c>
      <c r="M110" s="6">
        <v>24000000</v>
      </c>
      <c r="N110" s="6">
        <v>24000000</v>
      </c>
      <c r="O110" s="7">
        <v>24000000</v>
      </c>
      <c r="P110" s="7">
        <v>0</v>
      </c>
      <c r="Q110" s="7">
        <v>100</v>
      </c>
    </row>
    <row r="111" spans="1:17" x14ac:dyDescent="0.25">
      <c r="A111" s="8" t="s">
        <v>236</v>
      </c>
      <c r="B111" s="4" t="s">
        <v>188</v>
      </c>
      <c r="C111" s="6" t="s">
        <v>230</v>
      </c>
      <c r="D111" s="6">
        <v>251758829</v>
      </c>
      <c r="E111" s="6">
        <v>0</v>
      </c>
      <c r="F111" s="6">
        <v>0</v>
      </c>
      <c r="G111" s="6">
        <v>0</v>
      </c>
      <c r="H111" s="6">
        <v>50000000</v>
      </c>
      <c r="I111" s="6">
        <v>0</v>
      </c>
      <c r="J111" s="6">
        <v>0</v>
      </c>
      <c r="K111" s="6">
        <v>201758829</v>
      </c>
      <c r="L111" s="6">
        <v>201700000</v>
      </c>
      <c r="M111" s="6">
        <v>201700000</v>
      </c>
      <c r="N111" s="6">
        <v>200500000</v>
      </c>
      <c r="O111" s="7">
        <v>200500000</v>
      </c>
      <c r="P111" s="7">
        <v>58829</v>
      </c>
      <c r="Q111" s="7">
        <v>99.97</v>
      </c>
    </row>
    <row r="112" spans="1:17" x14ac:dyDescent="0.25">
      <c r="A112" s="8" t="s">
        <v>237</v>
      </c>
      <c r="B112" s="4" t="s">
        <v>188</v>
      </c>
      <c r="C112" s="6" t="s">
        <v>238</v>
      </c>
      <c r="D112" s="6">
        <v>400000000</v>
      </c>
      <c r="E112" s="6">
        <v>50000000</v>
      </c>
      <c r="F112" s="6">
        <v>0</v>
      </c>
      <c r="G112" s="6">
        <v>112244000</v>
      </c>
      <c r="H112" s="6">
        <v>363289663</v>
      </c>
      <c r="I112" s="6">
        <v>0</v>
      </c>
      <c r="J112" s="6">
        <v>0</v>
      </c>
      <c r="K112" s="6">
        <v>198954337</v>
      </c>
      <c r="L112" s="6">
        <v>198954000</v>
      </c>
      <c r="M112" s="6">
        <v>198954000</v>
      </c>
      <c r="N112" s="6">
        <v>198954000</v>
      </c>
      <c r="O112" s="7">
        <v>198954000</v>
      </c>
      <c r="P112" s="7">
        <v>337</v>
      </c>
      <c r="Q112" s="7">
        <v>100</v>
      </c>
    </row>
    <row r="113" spans="1:17" x14ac:dyDescent="0.25">
      <c r="A113" s="8" t="s">
        <v>239</v>
      </c>
      <c r="B113" s="4" t="s">
        <v>188</v>
      </c>
      <c r="C113" s="6" t="s">
        <v>240</v>
      </c>
      <c r="D113" s="6">
        <v>155000000</v>
      </c>
      <c r="E113" s="6">
        <v>150000000</v>
      </c>
      <c r="F113" s="6">
        <v>0</v>
      </c>
      <c r="G113" s="6">
        <v>0</v>
      </c>
      <c r="H113" s="6">
        <v>110000000</v>
      </c>
      <c r="I113" s="6">
        <v>0</v>
      </c>
      <c r="J113" s="6">
        <v>0</v>
      </c>
      <c r="K113" s="6">
        <v>195000000</v>
      </c>
      <c r="L113" s="6">
        <v>194923000</v>
      </c>
      <c r="M113" s="6">
        <v>194922999</v>
      </c>
      <c r="N113" s="6">
        <v>194922999</v>
      </c>
      <c r="O113" s="7">
        <v>194922999</v>
      </c>
      <c r="P113" s="7">
        <v>77001</v>
      </c>
      <c r="Q113" s="7">
        <v>99.96</v>
      </c>
    </row>
    <row r="114" spans="1:17" x14ac:dyDescent="0.25">
      <c r="A114" s="8" t="s">
        <v>241</v>
      </c>
      <c r="B114" s="4" t="s">
        <v>188</v>
      </c>
      <c r="C114" s="6" t="s">
        <v>242</v>
      </c>
      <c r="D114" s="6">
        <v>65000000</v>
      </c>
      <c r="E114" s="6">
        <v>150000000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215000000</v>
      </c>
      <c r="L114" s="6">
        <v>215000000</v>
      </c>
      <c r="M114" s="6">
        <v>215000000</v>
      </c>
      <c r="N114" s="6">
        <v>213507893</v>
      </c>
      <c r="O114" s="7">
        <v>212204560</v>
      </c>
      <c r="P114" s="7">
        <v>0</v>
      </c>
      <c r="Q114" s="7">
        <v>100</v>
      </c>
    </row>
    <row r="115" spans="1:17" x14ac:dyDescent="0.25">
      <c r="A115" s="8" t="s">
        <v>243</v>
      </c>
      <c r="B115" s="4" t="s">
        <v>178</v>
      </c>
      <c r="C115" s="6" t="s">
        <v>244</v>
      </c>
      <c r="D115" s="6">
        <v>0</v>
      </c>
      <c r="E115" s="6">
        <v>120178275</v>
      </c>
      <c r="F115" s="6">
        <v>0</v>
      </c>
      <c r="G115" s="6">
        <v>60000000</v>
      </c>
      <c r="H115" s="6">
        <v>0</v>
      </c>
      <c r="I115" s="6">
        <v>0</v>
      </c>
      <c r="J115" s="6">
        <v>0</v>
      </c>
      <c r="K115" s="6">
        <v>180178275</v>
      </c>
      <c r="L115" s="6">
        <v>179934330</v>
      </c>
      <c r="M115" s="6">
        <v>179607664</v>
      </c>
      <c r="N115" s="6">
        <v>175207664</v>
      </c>
      <c r="O115" s="7">
        <v>172967664</v>
      </c>
      <c r="P115" s="7">
        <v>570611</v>
      </c>
      <c r="Q115" s="7">
        <v>99.68</v>
      </c>
    </row>
    <row r="116" spans="1:17" x14ac:dyDescent="0.25">
      <c r="A116" s="8" t="s">
        <v>243</v>
      </c>
      <c r="B116" s="4" t="s">
        <v>188</v>
      </c>
      <c r="C116" s="6" t="s">
        <v>217</v>
      </c>
      <c r="D116" s="6">
        <v>0</v>
      </c>
      <c r="E116" s="6">
        <v>637758724</v>
      </c>
      <c r="F116" s="6">
        <v>0</v>
      </c>
      <c r="G116" s="6">
        <v>531772997</v>
      </c>
      <c r="H116" s="6">
        <v>59000000</v>
      </c>
      <c r="I116" s="6">
        <v>0</v>
      </c>
      <c r="J116" s="6">
        <v>0</v>
      </c>
      <c r="K116" s="6">
        <v>1110531721</v>
      </c>
      <c r="L116" s="6">
        <v>908281201</v>
      </c>
      <c r="M116" s="6">
        <v>908279141</v>
      </c>
      <c r="N116" s="6">
        <v>903697666</v>
      </c>
      <c r="O116" s="7">
        <v>903697666</v>
      </c>
      <c r="P116" s="7">
        <v>202252580</v>
      </c>
      <c r="Q116" s="7">
        <v>81.790000000000006</v>
      </c>
    </row>
    <row r="117" spans="1:17" x14ac:dyDescent="0.25">
      <c r="A117" s="8" t="s">
        <v>245</v>
      </c>
      <c r="B117" s="4" t="s">
        <v>188</v>
      </c>
      <c r="C117" s="6" t="s">
        <v>217</v>
      </c>
      <c r="D117" s="6">
        <v>0</v>
      </c>
      <c r="E117" s="6">
        <v>80000000</v>
      </c>
      <c r="F117" s="6">
        <v>0</v>
      </c>
      <c r="G117" s="6">
        <v>30000000</v>
      </c>
      <c r="H117" s="6">
        <v>0</v>
      </c>
      <c r="I117" s="6">
        <v>0</v>
      </c>
      <c r="J117" s="6">
        <v>0</v>
      </c>
      <c r="K117" s="6">
        <v>110000000</v>
      </c>
      <c r="L117" s="6">
        <v>110000000</v>
      </c>
      <c r="M117" s="6">
        <v>110000000</v>
      </c>
      <c r="N117" s="6">
        <v>103585000</v>
      </c>
      <c r="O117" s="7">
        <v>103585000</v>
      </c>
      <c r="P117" s="7">
        <v>0</v>
      </c>
      <c r="Q117" s="7">
        <v>100</v>
      </c>
    </row>
    <row r="118" spans="1:17" x14ac:dyDescent="0.25">
      <c r="A118" s="8" t="s">
        <v>246</v>
      </c>
      <c r="B118" s="4" t="s">
        <v>188</v>
      </c>
      <c r="C118" s="6" t="s">
        <v>247</v>
      </c>
      <c r="D118" s="6">
        <v>0</v>
      </c>
      <c r="E118" s="6">
        <v>50000000</v>
      </c>
      <c r="F118" s="6">
        <v>0</v>
      </c>
      <c r="G118" s="6">
        <v>51516666</v>
      </c>
      <c r="H118" s="6">
        <v>0</v>
      </c>
      <c r="I118" s="6">
        <v>0</v>
      </c>
      <c r="J118" s="6">
        <v>0</v>
      </c>
      <c r="K118" s="6">
        <v>101516666</v>
      </c>
      <c r="L118" s="6">
        <v>78435789</v>
      </c>
      <c r="M118" s="6">
        <v>78435789</v>
      </c>
      <c r="N118" s="6">
        <v>78435789</v>
      </c>
      <c r="O118" s="7">
        <v>76735789</v>
      </c>
      <c r="P118" s="7">
        <v>23080877</v>
      </c>
      <c r="Q118" s="7">
        <v>77.260000000000005</v>
      </c>
    </row>
    <row r="119" spans="1:17" x14ac:dyDescent="0.25">
      <c r="A119" s="4" t="s">
        <v>248</v>
      </c>
      <c r="B119" s="4" t="s">
        <v>22</v>
      </c>
      <c r="C119" s="5" t="s">
        <v>233</v>
      </c>
      <c r="D119" s="6">
        <v>0</v>
      </c>
      <c r="E119" s="6">
        <v>298300000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298300000</v>
      </c>
      <c r="L119" s="6">
        <v>298223332</v>
      </c>
      <c r="M119" s="6">
        <v>298223332</v>
      </c>
      <c r="N119" s="6">
        <v>298223332</v>
      </c>
      <c r="O119" s="7">
        <v>293423332</v>
      </c>
      <c r="P119" s="7">
        <v>76668</v>
      </c>
      <c r="Q119" s="7">
        <v>99.97</v>
      </c>
    </row>
    <row r="120" spans="1:17" x14ac:dyDescent="0.25">
      <c r="A120" s="8" t="s">
        <v>249</v>
      </c>
      <c r="B120" s="4" t="s">
        <v>250</v>
      </c>
      <c r="C120" s="6" t="s">
        <v>251</v>
      </c>
      <c r="D120" s="6">
        <v>0</v>
      </c>
      <c r="E120" s="6">
        <v>298300000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298300000</v>
      </c>
      <c r="L120" s="6">
        <v>298223332</v>
      </c>
      <c r="M120" s="6">
        <v>298223332</v>
      </c>
      <c r="N120" s="6">
        <v>298223332</v>
      </c>
      <c r="O120" s="7">
        <v>293423332</v>
      </c>
      <c r="P120" s="7">
        <v>76668</v>
      </c>
      <c r="Q120" s="7">
        <v>99.97</v>
      </c>
    </row>
    <row r="121" spans="1:17" x14ac:dyDescent="0.25">
      <c r="A121" s="8" t="s">
        <v>252</v>
      </c>
      <c r="B121" s="4" t="s">
        <v>188</v>
      </c>
      <c r="C121" s="6" t="s">
        <v>242</v>
      </c>
      <c r="D121" s="6">
        <v>66600000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66600000</v>
      </c>
      <c r="L121" s="6">
        <v>66600000</v>
      </c>
      <c r="M121" s="6">
        <v>66600000</v>
      </c>
      <c r="N121" s="6">
        <v>66600000</v>
      </c>
      <c r="O121" s="7">
        <v>66600000</v>
      </c>
      <c r="P121" s="7">
        <v>0</v>
      </c>
      <c r="Q121" s="7">
        <v>100</v>
      </c>
    </row>
    <row r="122" spans="1:17" x14ac:dyDescent="0.25">
      <c r="A122" s="8" t="s">
        <v>253</v>
      </c>
      <c r="B122" s="4" t="s">
        <v>178</v>
      </c>
      <c r="C122" s="6" t="s">
        <v>193</v>
      </c>
      <c r="D122" s="6">
        <v>0</v>
      </c>
      <c r="E122" s="6">
        <v>1500000000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1500000000</v>
      </c>
      <c r="L122" s="6">
        <v>1499999999</v>
      </c>
      <c r="M122" s="6">
        <v>1499999999</v>
      </c>
      <c r="N122" s="6">
        <v>1425915029</v>
      </c>
      <c r="O122" s="7">
        <v>1425915029</v>
      </c>
      <c r="P122" s="7">
        <v>1</v>
      </c>
      <c r="Q122" s="7">
        <v>100</v>
      </c>
    </row>
    <row r="123" spans="1:17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25">
      <c r="A124" s="4" t="s">
        <v>24</v>
      </c>
      <c r="B124" s="4" t="s">
        <v>25</v>
      </c>
      <c r="C124" s="5" t="s">
        <v>26</v>
      </c>
      <c r="D124" s="6">
        <v>0</v>
      </c>
      <c r="E124" s="6">
        <v>134421712</v>
      </c>
      <c r="F124" s="6">
        <v>0</v>
      </c>
      <c r="G124" s="6">
        <v>77964419</v>
      </c>
      <c r="H124" s="6">
        <v>134421712</v>
      </c>
      <c r="I124" s="6">
        <v>0</v>
      </c>
      <c r="J124" s="6">
        <v>0</v>
      </c>
      <c r="K124" s="6">
        <v>77964419</v>
      </c>
      <c r="L124" s="6">
        <v>77964419</v>
      </c>
      <c r="M124" s="6">
        <v>77964419</v>
      </c>
      <c r="N124" s="6">
        <v>77964419</v>
      </c>
      <c r="O124" s="7">
        <v>0</v>
      </c>
      <c r="P124" s="7">
        <v>0</v>
      </c>
      <c r="Q124" s="7">
        <v>100</v>
      </c>
    </row>
    <row r="125" spans="1:17" x14ac:dyDescent="0.25">
      <c r="A125" s="4" t="s">
        <v>27</v>
      </c>
      <c r="B125" s="4" t="s">
        <v>25</v>
      </c>
      <c r="C125" s="5" t="s">
        <v>28</v>
      </c>
      <c r="D125" s="6">
        <v>0</v>
      </c>
      <c r="E125" s="6">
        <v>134421712</v>
      </c>
      <c r="F125" s="6">
        <v>0</v>
      </c>
      <c r="G125" s="6">
        <v>77964419</v>
      </c>
      <c r="H125" s="6">
        <v>134421712</v>
      </c>
      <c r="I125" s="6">
        <v>0</v>
      </c>
      <c r="J125" s="6">
        <v>0</v>
      </c>
      <c r="K125" s="6">
        <v>77964419</v>
      </c>
      <c r="L125" s="6">
        <v>77964419</v>
      </c>
      <c r="M125" s="6">
        <v>77964419</v>
      </c>
      <c r="N125" s="6">
        <v>77964419</v>
      </c>
      <c r="O125" s="7">
        <v>0</v>
      </c>
      <c r="P125" s="7">
        <v>0</v>
      </c>
      <c r="Q125" s="7">
        <v>100</v>
      </c>
    </row>
    <row r="126" spans="1:17" x14ac:dyDescent="0.25">
      <c r="A126" s="4" t="s">
        <v>29</v>
      </c>
      <c r="B126" s="4" t="s">
        <v>25</v>
      </c>
      <c r="C126" s="5" t="s">
        <v>30</v>
      </c>
      <c r="D126" s="6">
        <v>0</v>
      </c>
      <c r="E126" s="6">
        <v>134421712</v>
      </c>
      <c r="F126" s="6">
        <v>0</v>
      </c>
      <c r="G126" s="6">
        <v>77964419</v>
      </c>
      <c r="H126" s="6">
        <v>134421712</v>
      </c>
      <c r="I126" s="6">
        <v>0</v>
      </c>
      <c r="J126" s="6">
        <v>0</v>
      </c>
      <c r="K126" s="6">
        <v>77964419</v>
      </c>
      <c r="L126" s="6">
        <v>77964419</v>
      </c>
      <c r="M126" s="6">
        <v>77964419</v>
      </c>
      <c r="N126" s="6">
        <v>77964419</v>
      </c>
      <c r="O126" s="7">
        <v>0</v>
      </c>
      <c r="P126" s="7">
        <v>0</v>
      </c>
      <c r="Q126" s="7">
        <v>100</v>
      </c>
    </row>
    <row r="127" spans="1:17" x14ac:dyDescent="0.25">
      <c r="A127" s="4" t="s">
        <v>31</v>
      </c>
      <c r="B127" s="4" t="s">
        <v>25</v>
      </c>
      <c r="C127" s="5" t="s">
        <v>32</v>
      </c>
      <c r="D127" s="6">
        <v>0</v>
      </c>
      <c r="E127" s="6">
        <v>134421712</v>
      </c>
      <c r="F127" s="6">
        <v>0</v>
      </c>
      <c r="G127" s="6">
        <v>77964419</v>
      </c>
      <c r="H127" s="6">
        <v>134421712</v>
      </c>
      <c r="I127" s="6">
        <v>0</v>
      </c>
      <c r="J127" s="6">
        <v>0</v>
      </c>
      <c r="K127" s="6">
        <v>77964419</v>
      </c>
      <c r="L127" s="6">
        <v>77964419</v>
      </c>
      <c r="M127" s="6">
        <v>77964419</v>
      </c>
      <c r="N127" s="6">
        <v>77964419</v>
      </c>
      <c r="O127" s="7">
        <v>0</v>
      </c>
      <c r="P127" s="7">
        <v>0</v>
      </c>
      <c r="Q127" s="7">
        <v>100</v>
      </c>
    </row>
    <row r="128" spans="1:17" x14ac:dyDescent="0.25">
      <c r="A128" s="8" t="s">
        <v>33</v>
      </c>
      <c r="B128" s="4" t="s">
        <v>22</v>
      </c>
      <c r="C128" s="6" t="s">
        <v>34</v>
      </c>
      <c r="D128" s="6">
        <v>0</v>
      </c>
      <c r="E128" s="6">
        <v>134421712</v>
      </c>
      <c r="F128" s="6">
        <v>0</v>
      </c>
      <c r="G128" s="6">
        <v>77964419</v>
      </c>
      <c r="H128" s="6">
        <v>134421712</v>
      </c>
      <c r="I128" s="6">
        <v>0</v>
      </c>
      <c r="J128" s="6">
        <v>0</v>
      </c>
      <c r="K128" s="6">
        <v>77964419</v>
      </c>
      <c r="L128" s="6">
        <v>77964419</v>
      </c>
      <c r="M128" s="6">
        <v>77964419</v>
      </c>
      <c r="N128" s="6">
        <v>77964419</v>
      </c>
      <c r="O128" s="7">
        <v>0</v>
      </c>
      <c r="P128" s="7">
        <v>0</v>
      </c>
      <c r="Q128" s="7">
        <v>100</v>
      </c>
    </row>
    <row r="131" spans="1:13" x14ac:dyDescent="0.25">
      <c r="M131" s="9">
        <f>M6-M132</f>
        <v>90583646</v>
      </c>
    </row>
    <row r="132" spans="1:13" x14ac:dyDescent="0.25">
      <c r="M132" s="9">
        <f>M133+M134</f>
        <v>16659825375</v>
      </c>
    </row>
    <row r="133" spans="1:13" x14ac:dyDescent="0.25">
      <c r="A133" s="4" t="s">
        <v>37</v>
      </c>
      <c r="B133" s="4" t="s">
        <v>22</v>
      </c>
      <c r="C133" s="5" t="s">
        <v>38</v>
      </c>
      <c r="D133" s="6">
        <v>1907828582</v>
      </c>
      <c r="M133" s="6">
        <v>2325494814</v>
      </c>
    </row>
    <row r="134" spans="1:13" x14ac:dyDescent="0.25">
      <c r="A134" s="4" t="s">
        <v>165</v>
      </c>
      <c r="B134" s="4" t="s">
        <v>22</v>
      </c>
      <c r="C134" s="5" t="s">
        <v>166</v>
      </c>
      <c r="D134" s="6">
        <v>10005743568</v>
      </c>
      <c r="M134" s="6">
        <v>14334330561</v>
      </c>
    </row>
  </sheetData>
  <mergeCells count="5">
    <mergeCell ref="A2:B2"/>
    <mergeCell ref="C2:L2"/>
    <mergeCell ref="N2:P2"/>
    <mergeCell ref="A3:P3"/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AE56-B5A5-4141-B7E3-69B3FFD53B3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Carolina Bautista Parra</cp:lastModifiedBy>
  <dcterms:created xsi:type="dcterms:W3CDTF">2023-01-20T23:20:20Z</dcterms:created>
  <dcterms:modified xsi:type="dcterms:W3CDTF">2023-01-30T21:13:14Z</dcterms:modified>
</cp:coreProperties>
</file>