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ÑO 2023\EJECUCIONES PRESUPUESTALES\9SEPTIEMBRE\"/>
    </mc:Choice>
  </mc:AlternateContent>
  <bookViews>
    <workbookView xWindow="0" yWindow="0" windowWidth="28800" windowHeight="1131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H6" i="1" s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6" i="1"/>
  <c r="K6" i="1"/>
  <c r="J6" i="1"/>
  <c r="I6" i="1"/>
  <c r="G6" i="1"/>
  <c r="F6" i="1"/>
  <c r="E6" i="1"/>
</calcChain>
</file>

<file path=xl/sharedStrings.xml><?xml version="1.0" encoding="utf-8"?>
<sst xmlns="http://schemas.openxmlformats.org/spreadsheetml/2006/main" count="93" uniqueCount="92">
  <si>
    <t>INSTITUTO MUNICIPAL PARA LA RECREACION Y EL DEPORTE IMRD</t>
  </si>
  <si>
    <t>807001836-2</t>
  </si>
  <si>
    <t>FECHA:</t>
  </si>
  <si>
    <t>EJECUCIÓN ACUMULADA DE INGRESOS AL MES SEPTIEMBRE DEL 2023</t>
  </si>
  <si>
    <t>RUBRO</t>
  </si>
  <si>
    <t>NOMBRE</t>
  </si>
  <si>
    <t>PRESUPUESTO INICIAL</t>
  </si>
  <si>
    <t>ADICIONES</t>
  </si>
  <si>
    <t>REDUCCIONES</t>
  </si>
  <si>
    <t>CREDITOS</t>
  </si>
  <si>
    <t>CONTRACREDITOS</t>
  </si>
  <si>
    <t>PRESUPUESTO DEFINITIVO</t>
  </si>
  <si>
    <t>RECAUDO</t>
  </si>
  <si>
    <t>SALDO POR EJECUTAR</t>
  </si>
  <si>
    <t>NO AFORADO</t>
  </si>
  <si>
    <t>2.1.1.2</t>
  </si>
  <si>
    <t>Recursos de Capital</t>
  </si>
  <si>
    <t>2.1.1.2.10</t>
  </si>
  <si>
    <t>Recursos de Balance</t>
  </si>
  <si>
    <t>2.1.1.2.10.02</t>
  </si>
  <si>
    <t>Superavit fiscal</t>
  </si>
  <si>
    <t>2.1.1.2.10.02.45</t>
  </si>
  <si>
    <t>RB ingresos corrientes de libre destinación</t>
  </si>
  <si>
    <t>2.1.1.2.10.02.57</t>
  </si>
  <si>
    <t>RB  SGP Proposito general l Deporte y Recreación</t>
  </si>
  <si>
    <t>2.1.1.2.10.02.63</t>
  </si>
  <si>
    <t>RB Tasa pro deporte</t>
  </si>
  <si>
    <t>2.10.1</t>
  </si>
  <si>
    <t>INGRESOS</t>
  </si>
  <si>
    <t>2.10.1.1</t>
  </si>
  <si>
    <t>INGRESOS CORRIENTES</t>
  </si>
  <si>
    <t>2.10.1.1.01</t>
  </si>
  <si>
    <t>INGRESOS TRIBUTARIOS</t>
  </si>
  <si>
    <t>2.10.1.1.01.02</t>
  </si>
  <si>
    <t>IMPUESTOS INDIRECTOS</t>
  </si>
  <si>
    <t>2.10.1.1.01.02.205</t>
  </si>
  <si>
    <t>Impuesto Espectáculos Públicos con Destino al Deporte</t>
  </si>
  <si>
    <t>2.10.1.1.01.02.218</t>
  </si>
  <si>
    <t>Tasa del deporte y recreación   Concepto en creación por Minhacienda</t>
  </si>
  <si>
    <t>2.10.1.1.01.02.220</t>
  </si>
  <si>
    <t>Tasa pro deporte CSF</t>
  </si>
  <si>
    <t>2.10.1.1.02</t>
  </si>
  <si>
    <t>INGRESOS NO TRIBUTARIOS</t>
  </si>
  <si>
    <t>2.10.1.1.02.05</t>
  </si>
  <si>
    <t>VENTAS DE BIENES Y SERVICIOS</t>
  </si>
  <si>
    <t>2.10.1.1.02.05.002</t>
  </si>
  <si>
    <t>VENTAS  INCIDENTALES DE ESTABLECIMIENTOS  NO DE MERCADO</t>
  </si>
  <si>
    <t>2.10.1.1.02.05.002.07</t>
  </si>
  <si>
    <t>Servicios financieros  y servicios conexos, servicios inmobiliarios  y servicios de leasing</t>
  </si>
  <si>
    <t>2.10.1.1.02.05.002.07.01</t>
  </si>
  <si>
    <t>Arrendamientos</t>
  </si>
  <si>
    <t>2.10.1.1.02.06</t>
  </si>
  <si>
    <t>TRANSFERENCIAS CORRIENTES</t>
  </si>
  <si>
    <t>2.10.1.1.02.06.001</t>
  </si>
  <si>
    <t>Participación para proposito general</t>
  </si>
  <si>
    <t>2.10.1.1.02.06.001.03</t>
  </si>
  <si>
    <t>2.10.1.1.02.06.001.03.01</t>
  </si>
  <si>
    <t>Deporte y Recreación</t>
  </si>
  <si>
    <t>2.10.1.1.02.06.001.03.03</t>
  </si>
  <si>
    <t>Proposito General de libre destinación</t>
  </si>
  <si>
    <t>2.10.1.1.02.06.006</t>
  </si>
  <si>
    <t>Transferencias de otras entidades del gobierno general</t>
  </si>
  <si>
    <t>2.10.1.1.02.06.006.06</t>
  </si>
  <si>
    <t>Otras unidades de gobierno</t>
  </si>
  <si>
    <t>2.10.1.1.02.06.006.06.01</t>
  </si>
  <si>
    <t>De muniicipio de Cúcuta para funcionamiento</t>
  </si>
  <si>
    <t>2.10.1.1.02.06.006.06.02</t>
  </si>
  <si>
    <t>Del Municipio de Cúcuta para inversión</t>
  </si>
  <si>
    <t>2.10.1.1.02.06.006.06.03</t>
  </si>
  <si>
    <t>recursos ley 1289 ley del tabaco</t>
  </si>
  <si>
    <t>2.10.1.2</t>
  </si>
  <si>
    <t>RECURSOS DE CAPITAL</t>
  </si>
  <si>
    <t>2.10.1.2.05</t>
  </si>
  <si>
    <t>Rendimientos financieros</t>
  </si>
  <si>
    <t>2.10.1.2.05.01</t>
  </si>
  <si>
    <t>De recursos propios</t>
  </si>
  <si>
    <t>2.10.1.2.05.01.01</t>
  </si>
  <si>
    <t>Recursos propios</t>
  </si>
  <si>
    <t>2.10.1.2.05.02</t>
  </si>
  <si>
    <t>Depositos</t>
  </si>
  <si>
    <t>2.10.1.2.05.02.02</t>
  </si>
  <si>
    <t>Tasa pro deporte</t>
  </si>
  <si>
    <t>2.10.1.2.05.02.03</t>
  </si>
  <si>
    <t>SGP Deporte</t>
  </si>
  <si>
    <t>2.10.1.2.05.02.04</t>
  </si>
  <si>
    <t>Rendimientos Transferencias Municipales</t>
  </si>
  <si>
    <t>2.10.1.2.05.02.05</t>
  </si>
  <si>
    <t>Rendimiento estampilla pro deporte</t>
  </si>
  <si>
    <t>2.10.1.2.05.02.06</t>
  </si>
  <si>
    <t>Rendimiento convenios</t>
  </si>
  <si>
    <t>Recursos del crédito</t>
  </si>
  <si>
    <t>2.10.1.1.02.06.006.06.04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</si>
</sst>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49" fontId="3" fillId="0" borderId="2" xfId="0" applyNumberFormat="1" applyFont="1" applyBorder="1"/>
    <xf numFmtId="164" fontId="1" fillId="3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C11" sqref="C11"/>
    </sheetView>
  </sheetViews>
  <sheetFormatPr baseColWidth="10" defaultRowHeight="15" x14ac:dyDescent="0.25"/>
  <cols>
    <col min="1" max="1" width="23.42578125" customWidth="1"/>
    <col min="2" max="2" width="53.28515625" customWidth="1"/>
    <col min="3" max="3" width="21.7109375" customWidth="1"/>
    <col min="4" max="4" width="20.7109375" customWidth="1"/>
    <col min="5" max="6" width="16.85546875" customWidth="1"/>
    <col min="7" max="7" width="18.7109375" customWidth="1"/>
    <col min="8" max="8" width="24.7109375" customWidth="1"/>
    <col min="9" max="9" width="17.7109375" customWidth="1"/>
    <col min="10" max="10" width="20.7109375" customWidth="1"/>
    <col min="11" max="11" width="17.7109375" customWidth="1"/>
    <col min="13" max="13" width="20.7109375" customWidth="1"/>
  </cols>
  <sheetData>
    <row r="1" spans="1:13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5">
      <c r="A2" s="11" t="s">
        <v>1</v>
      </c>
      <c r="B2" s="11"/>
      <c r="C2" s="11"/>
      <c r="D2" s="11"/>
      <c r="E2" s="11"/>
      <c r="F2" s="11"/>
      <c r="G2" s="11"/>
      <c r="H2" s="11"/>
      <c r="I2" s="1" t="s">
        <v>2</v>
      </c>
      <c r="J2" s="12">
        <v>45216</v>
      </c>
      <c r="K2" s="11"/>
    </row>
    <row r="3" spans="1:13" x14ac:dyDescent="0.2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3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3" x14ac:dyDescent="0.25">
      <c r="M5" s="9"/>
    </row>
    <row r="6" spans="1:13" x14ac:dyDescent="0.25">
      <c r="A6" s="5" t="s">
        <v>27</v>
      </c>
      <c r="B6" s="6" t="s">
        <v>28</v>
      </c>
      <c r="C6" s="6">
        <f>C7+C39+C29</f>
        <v>12979176113</v>
      </c>
      <c r="D6" s="6">
        <f>D7+D39+D18</f>
        <v>5967888273</v>
      </c>
      <c r="E6" s="6">
        <f>E7+E39</f>
        <v>0</v>
      </c>
      <c r="F6" s="6">
        <f>F7+F39</f>
        <v>0</v>
      </c>
      <c r="G6" s="6">
        <f>G7+G39</f>
        <v>0</v>
      </c>
      <c r="H6" s="6">
        <f>C6+D6</f>
        <v>18947064386</v>
      </c>
      <c r="I6" s="6">
        <f>I7+I39</f>
        <v>14457840551</v>
      </c>
      <c r="J6" s="6">
        <f>J7+J39</f>
        <v>3710023835</v>
      </c>
      <c r="K6" s="6">
        <f>K7+K39</f>
        <v>3900132676</v>
      </c>
    </row>
    <row r="7" spans="1:13" x14ac:dyDescent="0.25">
      <c r="A7" s="5" t="s">
        <v>29</v>
      </c>
      <c r="B7" s="6" t="s">
        <v>30</v>
      </c>
      <c r="C7" s="6">
        <v>12949976113</v>
      </c>
      <c r="D7" s="6">
        <v>0</v>
      </c>
      <c r="E7" s="6">
        <v>0</v>
      </c>
      <c r="F7" s="6">
        <v>0</v>
      </c>
      <c r="G7" s="6">
        <v>0</v>
      </c>
      <c r="H7" s="6">
        <f t="shared" ref="H7:H44" si="0">C7+D7</f>
        <v>12949976113</v>
      </c>
      <c r="I7" s="6">
        <v>14457840551</v>
      </c>
      <c r="J7" s="6">
        <v>-1507864438</v>
      </c>
      <c r="K7" s="6">
        <v>3900132676</v>
      </c>
    </row>
    <row r="8" spans="1:13" x14ac:dyDescent="0.25">
      <c r="A8" s="5" t="s">
        <v>31</v>
      </c>
      <c r="B8" s="6" t="s">
        <v>32</v>
      </c>
      <c r="C8" s="6">
        <v>5472340693</v>
      </c>
      <c r="D8" s="6">
        <v>0</v>
      </c>
      <c r="E8" s="6">
        <v>0</v>
      </c>
      <c r="F8" s="6">
        <v>0</v>
      </c>
      <c r="G8" s="6">
        <v>0</v>
      </c>
      <c r="H8" s="6">
        <f t="shared" si="0"/>
        <v>5472340693</v>
      </c>
      <c r="I8" s="6">
        <v>4202063175</v>
      </c>
      <c r="J8" s="6">
        <v>1270277518</v>
      </c>
      <c r="K8" s="6">
        <v>0</v>
      </c>
      <c r="M8" s="2"/>
    </row>
    <row r="9" spans="1:13" x14ac:dyDescent="0.25">
      <c r="A9" s="5" t="s">
        <v>33</v>
      </c>
      <c r="B9" s="6" t="s">
        <v>34</v>
      </c>
      <c r="C9" s="6">
        <v>5472340693</v>
      </c>
      <c r="D9" s="6">
        <v>0</v>
      </c>
      <c r="E9" s="6">
        <v>0</v>
      </c>
      <c r="F9" s="6">
        <v>0</v>
      </c>
      <c r="G9" s="6">
        <v>0</v>
      </c>
      <c r="H9" s="6">
        <f t="shared" si="0"/>
        <v>5472340693</v>
      </c>
      <c r="I9" s="6">
        <v>4202063175</v>
      </c>
      <c r="J9" s="6">
        <v>1270277518</v>
      </c>
      <c r="K9" s="6">
        <v>0</v>
      </c>
      <c r="M9" s="3"/>
    </row>
    <row r="10" spans="1:13" x14ac:dyDescent="0.25">
      <c r="A10" s="8" t="s">
        <v>35</v>
      </c>
      <c r="B10" s="7" t="s">
        <v>36</v>
      </c>
      <c r="C10" s="7">
        <v>110000000</v>
      </c>
      <c r="D10" s="7">
        <v>0</v>
      </c>
      <c r="E10" s="7">
        <v>0</v>
      </c>
      <c r="F10" s="7">
        <v>0</v>
      </c>
      <c r="G10" s="7">
        <v>0</v>
      </c>
      <c r="H10" s="6">
        <f t="shared" si="0"/>
        <v>110000000</v>
      </c>
      <c r="I10" s="7">
        <v>47472850</v>
      </c>
      <c r="J10" s="7">
        <v>62527150</v>
      </c>
      <c r="K10" s="7">
        <v>0</v>
      </c>
    </row>
    <row r="11" spans="1:13" x14ac:dyDescent="0.25">
      <c r="A11" s="8" t="s">
        <v>37</v>
      </c>
      <c r="B11" s="7" t="s">
        <v>38</v>
      </c>
      <c r="C11" s="7">
        <v>5276340693</v>
      </c>
      <c r="D11" s="7">
        <v>0</v>
      </c>
      <c r="E11" s="7">
        <v>0</v>
      </c>
      <c r="F11" s="7">
        <v>0</v>
      </c>
      <c r="G11" s="7">
        <v>0</v>
      </c>
      <c r="H11" s="6">
        <f t="shared" si="0"/>
        <v>5276340693</v>
      </c>
      <c r="I11" s="7">
        <v>4076782983</v>
      </c>
      <c r="J11" s="7">
        <v>1199557710</v>
      </c>
      <c r="K11" s="7">
        <v>0</v>
      </c>
    </row>
    <row r="12" spans="1:13" x14ac:dyDescent="0.25">
      <c r="A12" s="8" t="s">
        <v>39</v>
      </c>
      <c r="B12" s="7" t="s">
        <v>40</v>
      </c>
      <c r="C12" s="7">
        <v>86000000</v>
      </c>
      <c r="D12" s="7">
        <v>0</v>
      </c>
      <c r="E12" s="7">
        <v>0</v>
      </c>
      <c r="F12" s="7">
        <v>0</v>
      </c>
      <c r="G12" s="7">
        <v>0</v>
      </c>
      <c r="H12" s="6">
        <f t="shared" si="0"/>
        <v>86000000</v>
      </c>
      <c r="I12" s="7">
        <v>77807342</v>
      </c>
      <c r="J12" s="7">
        <v>8192658</v>
      </c>
      <c r="K12" s="7">
        <v>0</v>
      </c>
    </row>
    <row r="13" spans="1:13" x14ac:dyDescent="0.25">
      <c r="A13" s="5" t="s">
        <v>41</v>
      </c>
      <c r="B13" s="6" t="s">
        <v>42</v>
      </c>
      <c r="C13" s="6">
        <v>7477635420</v>
      </c>
      <c r="D13" s="6">
        <v>0</v>
      </c>
      <c r="E13" s="6">
        <v>0</v>
      </c>
      <c r="F13" s="6">
        <v>0</v>
      </c>
      <c r="G13" s="6">
        <v>0</v>
      </c>
      <c r="H13" s="6">
        <f t="shared" si="0"/>
        <v>7477635420</v>
      </c>
      <c r="I13" s="6">
        <v>10255777376</v>
      </c>
      <c r="J13" s="6">
        <v>-2778141956</v>
      </c>
      <c r="K13" s="6">
        <v>3900132676</v>
      </c>
    </row>
    <row r="14" spans="1:13" x14ac:dyDescent="0.25">
      <c r="A14" s="5" t="s">
        <v>43</v>
      </c>
      <c r="B14" s="6" t="s">
        <v>44</v>
      </c>
      <c r="C14" s="6">
        <v>100000000</v>
      </c>
      <c r="D14" s="6">
        <v>0</v>
      </c>
      <c r="E14" s="6">
        <v>0</v>
      </c>
      <c r="F14" s="6">
        <v>0</v>
      </c>
      <c r="G14" s="6">
        <v>0</v>
      </c>
      <c r="H14" s="6">
        <f t="shared" si="0"/>
        <v>100000000</v>
      </c>
      <c r="I14" s="6">
        <v>350605224</v>
      </c>
      <c r="J14" s="6">
        <v>-250605224</v>
      </c>
      <c r="K14" s="6">
        <v>250605224</v>
      </c>
    </row>
    <row r="15" spans="1:13" x14ac:dyDescent="0.25">
      <c r="A15" s="5" t="s">
        <v>45</v>
      </c>
      <c r="B15" s="6" t="s">
        <v>46</v>
      </c>
      <c r="C15" s="6">
        <v>100000000</v>
      </c>
      <c r="D15" s="6">
        <v>0</v>
      </c>
      <c r="E15" s="6">
        <v>0</v>
      </c>
      <c r="F15" s="6">
        <v>0</v>
      </c>
      <c r="G15" s="6">
        <v>0</v>
      </c>
      <c r="H15" s="6">
        <f t="shared" si="0"/>
        <v>100000000</v>
      </c>
      <c r="I15" s="6">
        <v>350605224</v>
      </c>
      <c r="J15" s="6">
        <v>-250605224</v>
      </c>
      <c r="K15" s="6">
        <v>250605224</v>
      </c>
    </row>
    <row r="16" spans="1:13" x14ac:dyDescent="0.25">
      <c r="A16" s="5" t="s">
        <v>47</v>
      </c>
      <c r="B16" s="6" t="s">
        <v>48</v>
      </c>
      <c r="C16" s="6">
        <v>100000000</v>
      </c>
      <c r="D16" s="6">
        <v>0</v>
      </c>
      <c r="E16" s="6">
        <v>0</v>
      </c>
      <c r="F16" s="6">
        <v>0</v>
      </c>
      <c r="G16" s="6">
        <v>0</v>
      </c>
      <c r="H16" s="6">
        <f t="shared" si="0"/>
        <v>100000000</v>
      </c>
      <c r="I16" s="6">
        <v>350605224</v>
      </c>
      <c r="J16" s="6">
        <v>-250605224</v>
      </c>
      <c r="K16" s="6">
        <v>250605224</v>
      </c>
    </row>
    <row r="17" spans="1:11" x14ac:dyDescent="0.25">
      <c r="A17" s="8" t="s">
        <v>49</v>
      </c>
      <c r="B17" s="7" t="s">
        <v>50</v>
      </c>
      <c r="C17" s="7">
        <v>100000000</v>
      </c>
      <c r="D17" s="7">
        <v>0</v>
      </c>
      <c r="E17" s="7">
        <v>0</v>
      </c>
      <c r="F17" s="7">
        <v>0</v>
      </c>
      <c r="G17" s="7">
        <v>0</v>
      </c>
      <c r="H17" s="6">
        <f t="shared" si="0"/>
        <v>100000000</v>
      </c>
      <c r="I17" s="7">
        <v>350605224</v>
      </c>
      <c r="J17" s="7">
        <v>-250605224</v>
      </c>
      <c r="K17" s="7">
        <v>250605224</v>
      </c>
    </row>
    <row r="18" spans="1:11" x14ac:dyDescent="0.25">
      <c r="A18" s="5" t="s">
        <v>51</v>
      </c>
      <c r="B18" s="6" t="s">
        <v>52</v>
      </c>
      <c r="C18" s="6">
        <v>7377635420</v>
      </c>
      <c r="D18" s="6">
        <v>750000000</v>
      </c>
      <c r="E18" s="6">
        <v>0</v>
      </c>
      <c r="F18" s="6">
        <v>0</v>
      </c>
      <c r="G18" s="6">
        <v>0</v>
      </c>
      <c r="H18" s="6">
        <f t="shared" si="0"/>
        <v>8127635420</v>
      </c>
      <c r="I18" s="6">
        <v>9905172152</v>
      </c>
      <c r="J18" s="6">
        <v>-2527536732</v>
      </c>
      <c r="K18" s="6">
        <v>3649527452</v>
      </c>
    </row>
    <row r="19" spans="1:11" x14ac:dyDescent="0.25">
      <c r="A19" s="5" t="s">
        <v>53</v>
      </c>
      <c r="B19" s="6" t="s">
        <v>54</v>
      </c>
      <c r="C19" s="6">
        <v>4875770900</v>
      </c>
      <c r="D19" s="6">
        <v>0</v>
      </c>
      <c r="E19" s="6">
        <v>0</v>
      </c>
      <c r="F19" s="6">
        <v>0</v>
      </c>
      <c r="G19" s="6">
        <v>0</v>
      </c>
      <c r="H19" s="6">
        <f t="shared" si="0"/>
        <v>4875770900</v>
      </c>
      <c r="I19" s="6">
        <v>8423978072</v>
      </c>
      <c r="J19" s="6">
        <v>-3548207172</v>
      </c>
      <c r="K19" s="6">
        <v>3548207172</v>
      </c>
    </row>
    <row r="20" spans="1:11" x14ac:dyDescent="0.25">
      <c r="A20" s="5" t="s">
        <v>55</v>
      </c>
      <c r="B20" s="6" t="s">
        <v>54</v>
      </c>
      <c r="C20" s="6">
        <v>4875770900</v>
      </c>
      <c r="D20" s="6">
        <v>0</v>
      </c>
      <c r="E20" s="6">
        <v>0</v>
      </c>
      <c r="F20" s="6">
        <v>0</v>
      </c>
      <c r="G20" s="6">
        <v>0</v>
      </c>
      <c r="H20" s="6">
        <f t="shared" si="0"/>
        <v>4875770900</v>
      </c>
      <c r="I20" s="6">
        <v>8423978072</v>
      </c>
      <c r="J20" s="6">
        <v>-3548207172</v>
      </c>
      <c r="K20" s="6">
        <v>3548207172</v>
      </c>
    </row>
    <row r="21" spans="1:11" x14ac:dyDescent="0.25">
      <c r="A21" s="8" t="s">
        <v>56</v>
      </c>
      <c r="B21" s="7" t="s">
        <v>57</v>
      </c>
      <c r="C21" s="7">
        <v>2389921843</v>
      </c>
      <c r="D21" s="7">
        <v>0</v>
      </c>
      <c r="E21" s="7">
        <v>0</v>
      </c>
      <c r="F21" s="7">
        <v>0</v>
      </c>
      <c r="G21" s="7">
        <v>0</v>
      </c>
      <c r="H21" s="6">
        <f t="shared" si="0"/>
        <v>2389921843</v>
      </c>
      <c r="I21" s="7">
        <v>2992926905</v>
      </c>
      <c r="J21" s="7">
        <v>-603005062</v>
      </c>
      <c r="K21" s="7">
        <v>603005062</v>
      </c>
    </row>
    <row r="22" spans="1:11" x14ac:dyDescent="0.25">
      <c r="A22" s="8" t="s">
        <v>58</v>
      </c>
      <c r="B22" s="7" t="s">
        <v>59</v>
      </c>
      <c r="C22" s="7">
        <v>2485849057</v>
      </c>
      <c r="D22" s="7">
        <v>0</v>
      </c>
      <c r="E22" s="7">
        <v>0</v>
      </c>
      <c r="F22" s="7">
        <v>0</v>
      </c>
      <c r="G22" s="7">
        <v>0</v>
      </c>
      <c r="H22" s="6">
        <f t="shared" si="0"/>
        <v>2485849057</v>
      </c>
      <c r="I22" s="7">
        <v>5431051167</v>
      </c>
      <c r="J22" s="7">
        <v>-2945202110</v>
      </c>
      <c r="K22" s="7">
        <v>2945202110</v>
      </c>
    </row>
    <row r="23" spans="1:11" x14ac:dyDescent="0.25">
      <c r="A23" s="5" t="s">
        <v>60</v>
      </c>
      <c r="B23" s="6" t="s">
        <v>61</v>
      </c>
      <c r="C23" s="7">
        <v>2501864520</v>
      </c>
      <c r="D23" s="7">
        <v>750000000</v>
      </c>
      <c r="E23" s="7">
        <v>0</v>
      </c>
      <c r="F23" s="7">
        <v>0</v>
      </c>
      <c r="G23" s="7">
        <v>0</v>
      </c>
      <c r="H23" s="6">
        <f t="shared" si="0"/>
        <v>3251864520</v>
      </c>
      <c r="I23" s="7">
        <v>1481194081</v>
      </c>
      <c r="J23" s="7">
        <v>1020670439</v>
      </c>
      <c r="K23" s="7">
        <v>101320280</v>
      </c>
    </row>
    <row r="24" spans="1:11" x14ac:dyDescent="0.25">
      <c r="A24" s="5" t="s">
        <v>62</v>
      </c>
      <c r="B24" s="6" t="s">
        <v>63</v>
      </c>
      <c r="C24" s="7">
        <v>2501864520</v>
      </c>
      <c r="D24" s="7">
        <v>750000000</v>
      </c>
      <c r="E24" s="7">
        <v>0</v>
      </c>
      <c r="F24" s="7">
        <v>0</v>
      </c>
      <c r="G24" s="7">
        <v>0</v>
      </c>
      <c r="H24" s="6">
        <f t="shared" si="0"/>
        <v>3251864520</v>
      </c>
      <c r="I24" s="7">
        <v>1481194081</v>
      </c>
      <c r="J24" s="7">
        <v>1020670439</v>
      </c>
      <c r="K24" s="7">
        <v>101320280</v>
      </c>
    </row>
    <row r="25" spans="1:11" x14ac:dyDescent="0.25">
      <c r="A25" s="8" t="s">
        <v>64</v>
      </c>
      <c r="B25" s="7" t="s">
        <v>65</v>
      </c>
      <c r="C25" s="7">
        <v>2352713577</v>
      </c>
      <c r="D25" s="7">
        <v>0</v>
      </c>
      <c r="E25" s="7">
        <v>0</v>
      </c>
      <c r="F25" s="7">
        <v>0</v>
      </c>
      <c r="G25" s="7">
        <v>0</v>
      </c>
      <c r="H25" s="6">
        <f t="shared" si="0"/>
        <v>2352713577</v>
      </c>
      <c r="I25" s="7">
        <v>1372416253</v>
      </c>
      <c r="J25" s="7">
        <v>980297324</v>
      </c>
      <c r="K25" s="7">
        <v>0</v>
      </c>
    </row>
    <row r="26" spans="1:11" x14ac:dyDescent="0.25">
      <c r="A26" s="8" t="s">
        <v>66</v>
      </c>
      <c r="B26" s="7" t="s">
        <v>67</v>
      </c>
      <c r="C26" s="7">
        <v>149150943</v>
      </c>
      <c r="D26" s="7">
        <v>0</v>
      </c>
      <c r="E26" s="7">
        <v>0</v>
      </c>
      <c r="F26" s="7">
        <v>0</v>
      </c>
      <c r="G26" s="7">
        <v>0</v>
      </c>
      <c r="H26" s="6">
        <f t="shared" si="0"/>
        <v>149150943</v>
      </c>
      <c r="I26" s="7">
        <v>7457547</v>
      </c>
      <c r="J26" s="7">
        <v>141693396</v>
      </c>
      <c r="K26" s="7">
        <v>0</v>
      </c>
    </row>
    <row r="27" spans="1:11" x14ac:dyDescent="0.25">
      <c r="A27" s="8" t="s">
        <v>68</v>
      </c>
      <c r="B27" s="7" t="s">
        <v>69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6">
        <f t="shared" si="0"/>
        <v>0</v>
      </c>
      <c r="I27" s="7">
        <v>101320280</v>
      </c>
      <c r="J27" s="7">
        <v>-101320280</v>
      </c>
      <c r="K27" s="7">
        <v>101320280</v>
      </c>
    </row>
    <row r="28" spans="1:11" x14ac:dyDescent="0.25">
      <c r="A28" s="8" t="s">
        <v>91</v>
      </c>
      <c r="B28" s="7" t="s">
        <v>90</v>
      </c>
      <c r="C28" s="7">
        <v>0</v>
      </c>
      <c r="D28" s="7">
        <v>750000000</v>
      </c>
      <c r="E28" s="7">
        <v>0</v>
      </c>
      <c r="F28" s="7">
        <v>0</v>
      </c>
      <c r="G28" s="7">
        <v>0</v>
      </c>
      <c r="H28" s="6">
        <f t="shared" si="0"/>
        <v>750000000</v>
      </c>
      <c r="I28" s="7">
        <v>0</v>
      </c>
      <c r="J28" s="7">
        <v>0</v>
      </c>
      <c r="K28" s="7"/>
    </row>
    <row r="29" spans="1:11" x14ac:dyDescent="0.25">
      <c r="A29" s="5" t="s">
        <v>70</v>
      </c>
      <c r="B29" s="6" t="s">
        <v>71</v>
      </c>
      <c r="C29" s="7">
        <v>29200000</v>
      </c>
      <c r="D29" s="7">
        <v>0</v>
      </c>
      <c r="E29" s="7">
        <v>0</v>
      </c>
      <c r="F29" s="7">
        <v>0</v>
      </c>
      <c r="G29" s="7">
        <v>0</v>
      </c>
      <c r="H29" s="6">
        <f t="shared" si="0"/>
        <v>29200000</v>
      </c>
      <c r="I29" s="7">
        <v>91536582</v>
      </c>
      <c r="J29" s="7">
        <v>-62336582</v>
      </c>
      <c r="K29" s="7">
        <v>72382056</v>
      </c>
    </row>
    <row r="30" spans="1:11" x14ac:dyDescent="0.25">
      <c r="A30" s="5" t="s">
        <v>72</v>
      </c>
      <c r="B30" s="6" t="s">
        <v>73</v>
      </c>
      <c r="C30" s="7">
        <v>29200000</v>
      </c>
      <c r="D30" s="7">
        <v>0</v>
      </c>
      <c r="E30" s="7">
        <v>0</v>
      </c>
      <c r="F30" s="7">
        <v>0</v>
      </c>
      <c r="G30" s="7">
        <v>0</v>
      </c>
      <c r="H30" s="6">
        <f t="shared" si="0"/>
        <v>29200000</v>
      </c>
      <c r="I30" s="7">
        <v>91536582</v>
      </c>
      <c r="J30" s="7">
        <v>-62336582</v>
      </c>
      <c r="K30" s="7">
        <v>72382056</v>
      </c>
    </row>
    <row r="31" spans="1:11" x14ac:dyDescent="0.25">
      <c r="A31" s="5" t="s">
        <v>74</v>
      </c>
      <c r="B31" s="6" t="s">
        <v>75</v>
      </c>
      <c r="C31" s="7">
        <v>15200000</v>
      </c>
      <c r="D31" s="7">
        <v>0</v>
      </c>
      <c r="E31" s="7">
        <v>0</v>
      </c>
      <c r="F31" s="7">
        <v>0</v>
      </c>
      <c r="G31" s="7">
        <v>0</v>
      </c>
      <c r="H31" s="6">
        <f t="shared" si="0"/>
        <v>15200000</v>
      </c>
      <c r="I31" s="7">
        <v>5154526</v>
      </c>
      <c r="J31" s="7">
        <v>10045474</v>
      </c>
      <c r="K31" s="7">
        <v>0</v>
      </c>
    </row>
    <row r="32" spans="1:11" x14ac:dyDescent="0.25">
      <c r="A32" s="8" t="s">
        <v>76</v>
      </c>
      <c r="B32" s="7" t="s">
        <v>77</v>
      </c>
      <c r="C32" s="7">
        <v>15200000</v>
      </c>
      <c r="D32" s="7">
        <v>0</v>
      </c>
      <c r="E32" s="7">
        <v>0</v>
      </c>
      <c r="F32" s="7">
        <v>0</v>
      </c>
      <c r="G32" s="7">
        <v>0</v>
      </c>
      <c r="H32" s="6">
        <f t="shared" si="0"/>
        <v>15200000</v>
      </c>
      <c r="I32" s="7">
        <v>5154526</v>
      </c>
      <c r="J32" s="7">
        <v>10045474</v>
      </c>
      <c r="K32" s="7">
        <v>0</v>
      </c>
    </row>
    <row r="33" spans="1:11" x14ac:dyDescent="0.25">
      <c r="A33" s="5" t="s">
        <v>78</v>
      </c>
      <c r="B33" s="6" t="s">
        <v>79</v>
      </c>
      <c r="C33" s="7">
        <v>14000000</v>
      </c>
      <c r="D33" s="7">
        <v>0</v>
      </c>
      <c r="E33" s="7">
        <v>0</v>
      </c>
      <c r="F33" s="7">
        <v>0</v>
      </c>
      <c r="G33" s="7">
        <v>0</v>
      </c>
      <c r="H33" s="6">
        <f t="shared" si="0"/>
        <v>14000000</v>
      </c>
      <c r="I33" s="7">
        <v>86382056</v>
      </c>
      <c r="J33" s="7">
        <v>-72382056</v>
      </c>
      <c r="K33" s="7">
        <v>72382056</v>
      </c>
    </row>
    <row r="34" spans="1:11" x14ac:dyDescent="0.25">
      <c r="A34" s="8" t="s">
        <v>80</v>
      </c>
      <c r="B34" s="7" t="s">
        <v>81</v>
      </c>
      <c r="C34" s="7">
        <v>4000000</v>
      </c>
      <c r="D34" s="7">
        <v>0</v>
      </c>
      <c r="E34" s="7">
        <v>0</v>
      </c>
      <c r="F34" s="7">
        <v>0</v>
      </c>
      <c r="G34" s="7">
        <v>0</v>
      </c>
      <c r="H34" s="6">
        <f t="shared" si="0"/>
        <v>4000000</v>
      </c>
      <c r="I34" s="7">
        <v>6686742</v>
      </c>
      <c r="J34" s="7">
        <v>-2686742</v>
      </c>
      <c r="K34" s="7">
        <v>2686742</v>
      </c>
    </row>
    <row r="35" spans="1:11" x14ac:dyDescent="0.25">
      <c r="A35" s="8" t="s">
        <v>82</v>
      </c>
      <c r="B35" s="7" t="s">
        <v>83</v>
      </c>
      <c r="C35" s="7">
        <v>10000000</v>
      </c>
      <c r="D35" s="7">
        <v>0</v>
      </c>
      <c r="E35" s="7">
        <v>0</v>
      </c>
      <c r="F35" s="7">
        <v>0</v>
      </c>
      <c r="G35" s="7">
        <v>0</v>
      </c>
      <c r="H35" s="6">
        <f t="shared" si="0"/>
        <v>10000000</v>
      </c>
      <c r="I35" s="7">
        <v>65210175</v>
      </c>
      <c r="J35" s="7">
        <v>-55210175</v>
      </c>
      <c r="K35" s="7">
        <v>55210175</v>
      </c>
    </row>
    <row r="36" spans="1:11" x14ac:dyDescent="0.25">
      <c r="A36" s="8" t="s">
        <v>84</v>
      </c>
      <c r="B36" s="7" t="s">
        <v>85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6">
        <f t="shared" si="0"/>
        <v>0</v>
      </c>
      <c r="I36" s="7">
        <v>13970199</v>
      </c>
      <c r="J36" s="7">
        <v>-13970199</v>
      </c>
      <c r="K36" s="7">
        <v>13970199</v>
      </c>
    </row>
    <row r="37" spans="1:11" x14ac:dyDescent="0.25">
      <c r="A37" s="8" t="s">
        <v>86</v>
      </c>
      <c r="B37" s="7" t="s">
        <v>87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6">
        <f t="shared" si="0"/>
        <v>0</v>
      </c>
      <c r="I37" s="7">
        <v>102982</v>
      </c>
      <c r="J37" s="7">
        <v>-102982</v>
      </c>
      <c r="K37" s="7">
        <v>102982</v>
      </c>
    </row>
    <row r="38" spans="1:11" x14ac:dyDescent="0.25">
      <c r="A38" s="8" t="s">
        <v>88</v>
      </c>
      <c r="B38" s="7" t="s">
        <v>89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6">
        <f t="shared" si="0"/>
        <v>0</v>
      </c>
      <c r="I38" s="7">
        <v>411958</v>
      </c>
      <c r="J38" s="7">
        <v>-411958</v>
      </c>
      <c r="K38" s="7">
        <v>411958</v>
      </c>
    </row>
    <row r="39" spans="1:11" x14ac:dyDescent="0.25">
      <c r="A39" s="5" t="s">
        <v>15</v>
      </c>
      <c r="B39" s="6" t="s">
        <v>16</v>
      </c>
      <c r="C39" s="6">
        <v>0</v>
      </c>
      <c r="D39" s="6">
        <v>5217888273</v>
      </c>
      <c r="E39" s="6">
        <v>0</v>
      </c>
      <c r="F39" s="6">
        <v>0</v>
      </c>
      <c r="G39" s="6">
        <v>0</v>
      </c>
      <c r="H39" s="6">
        <f t="shared" si="0"/>
        <v>5217888273</v>
      </c>
      <c r="I39" s="6">
        <v>0</v>
      </c>
      <c r="J39" s="6">
        <v>5217888273</v>
      </c>
      <c r="K39" s="6">
        <v>0</v>
      </c>
    </row>
    <row r="40" spans="1:11" x14ac:dyDescent="0.25">
      <c r="A40" s="5" t="s">
        <v>17</v>
      </c>
      <c r="B40" s="6" t="s">
        <v>18</v>
      </c>
      <c r="C40" s="6">
        <v>0</v>
      </c>
      <c r="D40" s="6">
        <v>5217888273</v>
      </c>
      <c r="E40" s="6">
        <v>0</v>
      </c>
      <c r="F40" s="6">
        <v>0</v>
      </c>
      <c r="G40" s="6">
        <v>0</v>
      </c>
      <c r="H40" s="6">
        <f t="shared" si="0"/>
        <v>5217888273</v>
      </c>
      <c r="I40" s="6">
        <v>0</v>
      </c>
      <c r="J40" s="6">
        <v>5217888273</v>
      </c>
      <c r="K40" s="6">
        <v>0</v>
      </c>
    </row>
    <row r="41" spans="1:11" x14ac:dyDescent="0.25">
      <c r="A41" s="5" t="s">
        <v>19</v>
      </c>
      <c r="B41" s="6" t="s">
        <v>20</v>
      </c>
      <c r="C41" s="6">
        <v>0</v>
      </c>
      <c r="D41" s="6">
        <v>5217888273</v>
      </c>
      <c r="E41" s="6">
        <v>0</v>
      </c>
      <c r="F41" s="6">
        <v>0</v>
      </c>
      <c r="G41" s="6">
        <v>0</v>
      </c>
      <c r="H41" s="6">
        <f t="shared" si="0"/>
        <v>5217888273</v>
      </c>
      <c r="I41" s="6">
        <v>0</v>
      </c>
      <c r="J41" s="6">
        <v>5217888273</v>
      </c>
      <c r="K41" s="6">
        <v>0</v>
      </c>
    </row>
    <row r="42" spans="1:11" x14ac:dyDescent="0.25">
      <c r="A42" s="8" t="s">
        <v>21</v>
      </c>
      <c r="B42" s="7" t="s">
        <v>22</v>
      </c>
      <c r="C42" s="7">
        <v>0</v>
      </c>
      <c r="D42" s="7">
        <v>4250000000</v>
      </c>
      <c r="E42" s="7">
        <v>0</v>
      </c>
      <c r="F42" s="7">
        <v>0</v>
      </c>
      <c r="G42" s="7">
        <v>0</v>
      </c>
      <c r="H42" s="6">
        <f t="shared" si="0"/>
        <v>4250000000</v>
      </c>
      <c r="I42" s="7">
        <v>0</v>
      </c>
      <c r="J42" s="7">
        <v>4250000000</v>
      </c>
      <c r="K42" s="7">
        <v>0</v>
      </c>
    </row>
    <row r="43" spans="1:11" x14ac:dyDescent="0.25">
      <c r="A43" s="8" t="s">
        <v>23</v>
      </c>
      <c r="B43" s="7" t="s">
        <v>24</v>
      </c>
      <c r="C43" s="7">
        <v>0</v>
      </c>
      <c r="D43" s="7">
        <v>60000000</v>
      </c>
      <c r="E43" s="7">
        <v>0</v>
      </c>
      <c r="F43" s="7">
        <v>0</v>
      </c>
      <c r="G43" s="7">
        <v>0</v>
      </c>
      <c r="H43" s="6">
        <f t="shared" si="0"/>
        <v>60000000</v>
      </c>
      <c r="I43" s="7">
        <v>0</v>
      </c>
      <c r="J43" s="7">
        <v>60000000</v>
      </c>
      <c r="K43" s="7">
        <v>0</v>
      </c>
    </row>
    <row r="44" spans="1:11" x14ac:dyDescent="0.25">
      <c r="A44" s="8" t="s">
        <v>25</v>
      </c>
      <c r="B44" s="7" t="s">
        <v>26</v>
      </c>
      <c r="C44" s="7">
        <v>0</v>
      </c>
      <c r="D44" s="7">
        <v>907888273</v>
      </c>
      <c r="E44" s="7">
        <v>0</v>
      </c>
      <c r="F44" s="7">
        <v>0</v>
      </c>
      <c r="G44" s="7">
        <v>0</v>
      </c>
      <c r="H44" s="6">
        <f t="shared" si="0"/>
        <v>907888273</v>
      </c>
      <c r="I44" s="7">
        <v>0</v>
      </c>
      <c r="J44" s="7">
        <v>907888273</v>
      </c>
      <c r="K44" s="7">
        <v>0</v>
      </c>
    </row>
  </sheetData>
  <mergeCells count="6">
    <mergeCell ref="A3:K3"/>
    <mergeCell ref="A1:B1"/>
    <mergeCell ref="C1:K1"/>
    <mergeCell ref="A2:B2"/>
    <mergeCell ref="C2:H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imrd cucuta</dc:creator>
  <cp:lastModifiedBy>IMRD CUCUTA</cp:lastModifiedBy>
  <dcterms:created xsi:type="dcterms:W3CDTF">2023-10-18T00:25:12Z</dcterms:created>
  <dcterms:modified xsi:type="dcterms:W3CDTF">2023-11-02T16:15:12Z</dcterms:modified>
</cp:coreProperties>
</file>