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PLANES TALENTO HUMANO 2024\"/>
    </mc:Choice>
  </mc:AlternateContent>
  <xr:revisionPtr revIDLastSave="0" documentId="13_ncr:1_{AFCD1364-C0D2-42B7-A7A3-F5F2EC1FA7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_Plan de Capacitacion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1" l="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</calcChain>
</file>

<file path=xl/sharedStrings.xml><?xml version="1.0" encoding="utf-8"?>
<sst xmlns="http://schemas.openxmlformats.org/spreadsheetml/2006/main" count="202" uniqueCount="75">
  <si>
    <t>N°</t>
  </si>
  <si>
    <t>ACTIVIDAD A EJECUTAR</t>
  </si>
  <si>
    <t>RESPONSABLE</t>
  </si>
  <si>
    <t>S1</t>
  </si>
  <si>
    <t>S2</t>
  </si>
  <si>
    <t>S3</t>
  </si>
  <si>
    <t>S4</t>
  </si>
  <si>
    <t>OCTUBRE</t>
  </si>
  <si>
    <t>NOVIEMBRE</t>
  </si>
  <si>
    <t>P</t>
  </si>
  <si>
    <t>DICIEMBRE</t>
  </si>
  <si>
    <t>JUNIO</t>
  </si>
  <si>
    <t>JULIO</t>
  </si>
  <si>
    <t>AGOSTO</t>
  </si>
  <si>
    <t>SEPTIEMBRE</t>
  </si>
  <si>
    <t>Total Actividades Programadas:</t>
  </si>
  <si>
    <t>Total Actividades Ejecutadas:</t>
  </si>
  <si>
    <t>% de Cumplimiento:</t>
  </si>
  <si>
    <t xml:space="preserve">CONTRATISTA SGSST </t>
  </si>
  <si>
    <t>FEBRERO</t>
  </si>
  <si>
    <t>MARZO</t>
  </si>
  <si>
    <t>ABRIL</t>
  </si>
  <si>
    <t>MAYO</t>
  </si>
  <si>
    <t>IMRD-SST-R-</t>
  </si>
  <si>
    <t>Versión: 01</t>
  </si>
  <si>
    <t>Fecha: 03/07/2019</t>
  </si>
  <si>
    <t>Pagina 1 de 1</t>
  </si>
  <si>
    <t xml:space="preserve">DIRIGIDO A </t>
  </si>
  <si>
    <t>TOTAL HORAS</t>
  </si>
  <si>
    <t xml:space="preserve">FEBRERO </t>
  </si>
  <si>
    <t xml:space="preserve">MARZO </t>
  </si>
  <si>
    <t xml:space="preserve">TODO EL PERSONAL </t>
  </si>
  <si>
    <t>RIESGO PSICOSOCIAL</t>
  </si>
  <si>
    <t xml:space="preserve">PSICOLOGA CONTRATISTA </t>
  </si>
  <si>
    <t xml:space="preserve">QUE HACER ANTES , DURANTE Y DESPUES DE UNA EMERGENCIA </t>
  </si>
  <si>
    <t>BRIGADISTAS</t>
  </si>
  <si>
    <t xml:space="preserve">PRIMEROS AUXILIOS </t>
  </si>
  <si>
    <t xml:space="preserve">TRABAJO EN EQUIPO- RELACIONES  INTERPERSONALES </t>
  </si>
  <si>
    <t>ADMINISTRATIVO</t>
  </si>
  <si>
    <t xml:space="preserve">PREEVENCION DE CAIDAS A NIVEL </t>
  </si>
  <si>
    <t xml:space="preserve">PREVENCION Y CONTROL DEL FUEGO </t>
  </si>
  <si>
    <t xml:space="preserve">VIGIA SST </t>
  </si>
  <si>
    <t xml:space="preserve">CAPACITACION AL VIGIA EN INVESTIGACION DE AT </t>
  </si>
  <si>
    <t xml:space="preserve">ROLES Y RESPONSABILIDADES AL COMITÉ DE CONVIVENCIA LABORAL </t>
  </si>
  <si>
    <t>COMITÉ DE CONVIVENCIA LABOR</t>
  </si>
  <si>
    <t>REINDUCCIÓN DE SST</t>
  </si>
  <si>
    <t xml:space="preserve">COMO PREVENIR EL BURNOUT ( AGOTAMIENTO) Y LA DESMOTIVACIÓN </t>
  </si>
  <si>
    <t>LIDERES DE AREA</t>
  </si>
  <si>
    <t>USO ADECUADO DE ELEMENTOS DE PROTECCIÓN PERSONAL</t>
  </si>
  <si>
    <t>MANEJO INTEGRAL DE RESIDUOS SOLIDOS</t>
  </si>
  <si>
    <t>TOTAL TRABAJADORES</t>
  </si>
  <si>
    <t>ENERO</t>
  </si>
  <si>
    <t xml:space="preserve">ARL POSITIVA </t>
  </si>
  <si>
    <t xml:space="preserve">INDUCCIÓN RESPONSABILIDADES EN SST- POLITICAS Y OBJETIVOS </t>
  </si>
  <si>
    <t>ARL POSITIVA</t>
  </si>
  <si>
    <t>AUTOCUIDADO (TU ACTITUD HACE LA DIFERENCIA EN CUALQUIER AMBITO DE TU VIDA)</t>
  </si>
  <si>
    <t>AUTOESTIMA (RELACIONES INTERPERSONALES)</t>
  </si>
  <si>
    <t xml:space="preserve">ARL POSITIVA  -ROSA </t>
  </si>
  <si>
    <t xml:space="preserve">Diana Onicua- ARL POSITIVA </t>
  </si>
  <si>
    <t xml:space="preserve">PROTOCOLO DE BIOSEGURIDAD (Higiene Industrial -servicios generales-estadio  - 1 septiembre - 7 am </t>
  </si>
  <si>
    <t>INCIDENTES, ACCIDENTES Y ENFERMADADES LABORALES ( 7 de septiembre)</t>
  </si>
  <si>
    <t>HIGIENE POSTURAL  14 de septiembre</t>
  </si>
  <si>
    <t xml:space="preserve">MOVILIDAD SEGURA 10 noviembre </t>
  </si>
  <si>
    <t>LIDERAZGO VIRTUAL EFECTIVO 9 noviembre</t>
  </si>
  <si>
    <t xml:space="preserve">CUIDADO DE MANOS Y MANEJO DE HERRAMIENTAS </t>
  </si>
  <si>
    <t xml:space="preserve">ACOSO LABORAL  </t>
  </si>
  <si>
    <t>ok</t>
  </si>
  <si>
    <t>PLAN DE FORMACIÓN 2024</t>
  </si>
  <si>
    <t xml:space="preserve">RIESGO BIOMECANICO Y MANEJO DE  CARGAS   </t>
  </si>
  <si>
    <t>IDENTIFICACION DE PELIGROS  (INCIDENTES, ACCIDENTES Y ENFERMADADES LABORALES, RED ASISTENCIAL</t>
  </si>
  <si>
    <t xml:space="preserve">RIESGO PUBLICO  </t>
  </si>
  <si>
    <t xml:space="preserve">ARL POSITIVA  </t>
  </si>
  <si>
    <t>CAPACITACION DE LAS BRIGADAS QUE HACER ANTE</t>
  </si>
  <si>
    <t xml:space="preserve">ORDEN Y ASEO </t>
  </si>
  <si>
    <t>PSICOLOGA  -ARL POSITIVA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</si>
</sst>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4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542925</xdr:colOff>
      <xdr:row>0</xdr:row>
      <xdr:rowOff>114300</xdr:rowOff>
    </xdr:from>
    <xdr:to>
      <xdr:col>42</xdr:col>
      <xdr:colOff>121273</xdr:colOff>
      <xdr:row>3</xdr:row>
      <xdr:rowOff>114300</xdr:rowOff>
    </xdr:to>
    <xdr:pic>
      <xdr:nvPicPr>
        <xdr:cNvPr id="2" name="Imagen 1" descr="C:\Users\usuario\Desktop\IMRD\descarga.jpg">
          <a:extLst>
            <a:ext uri="{FF2B5EF4-FFF2-40B4-BE49-F238E27FC236}">
              <a16:creationId xmlns:a16="http://schemas.microsoft.com/office/drawing/2014/main" id="{9BB9120A-D33C-4E72-9E2D-2D18E8E12E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4475" y="114300"/>
          <a:ext cx="161205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1912-0FFE-48EC-AAD6-77DFB603A24C}">
  <dimension ref="A1:BA81"/>
  <sheetViews>
    <sheetView tabSelected="1" topLeftCell="A40" zoomScale="71" zoomScaleNormal="71" workbookViewId="0">
      <selection activeCell="C70" sqref="C70"/>
    </sheetView>
  </sheetViews>
  <sheetFormatPr baseColWidth="10" defaultColWidth="11.44140625" defaultRowHeight="13.2" x14ac:dyDescent="0.3"/>
  <cols>
    <col min="1" max="1" width="10.33203125" style="2" customWidth="1"/>
    <col min="2" max="2" width="59.109375" style="1" customWidth="1"/>
    <col min="3" max="3" width="35.33203125" style="7" customWidth="1"/>
    <col min="4" max="4" width="24.109375" style="7" customWidth="1"/>
    <col min="5" max="5" width="14.88671875" style="7" hidden="1" customWidth="1"/>
    <col min="6" max="33" width="3.6640625" style="7" customWidth="1"/>
    <col min="34" max="63" width="3.6640625" style="2" customWidth="1"/>
    <col min="64" max="16384" width="11.44140625" style="2"/>
  </cols>
  <sheetData>
    <row r="1" spans="1:53" ht="15" customHeight="1" thickBot="1" x14ac:dyDescent="0.35">
      <c r="A1" s="21" t="s">
        <v>67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3"/>
      <c r="AJ1" s="30"/>
      <c r="AK1" s="31"/>
      <c r="AL1" s="31"/>
      <c r="AM1" s="31"/>
      <c r="AN1" s="31"/>
      <c r="AO1" s="31"/>
      <c r="AP1" s="31"/>
      <c r="AQ1" s="31"/>
      <c r="AR1" s="32"/>
      <c r="AS1" s="39" t="s">
        <v>23</v>
      </c>
      <c r="AT1" s="40"/>
      <c r="AU1" s="40"/>
      <c r="AV1" s="40"/>
      <c r="AW1" s="40"/>
      <c r="AX1" s="40"/>
      <c r="AY1" s="40"/>
      <c r="AZ1" s="40"/>
      <c r="BA1" s="41"/>
    </row>
    <row r="2" spans="1:53" ht="15" customHeight="1" thickBot="1" x14ac:dyDescent="0.3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6"/>
      <c r="AJ2" s="33"/>
      <c r="AK2" s="34"/>
      <c r="AL2" s="34"/>
      <c r="AM2" s="34"/>
      <c r="AN2" s="34"/>
      <c r="AO2" s="34"/>
      <c r="AP2" s="34"/>
      <c r="AQ2" s="34"/>
      <c r="AR2" s="35"/>
      <c r="AS2" s="39" t="s">
        <v>24</v>
      </c>
      <c r="AT2" s="40"/>
      <c r="AU2" s="40"/>
      <c r="AV2" s="40"/>
      <c r="AW2" s="40"/>
      <c r="AX2" s="40"/>
      <c r="AY2" s="40"/>
      <c r="AZ2" s="40"/>
      <c r="BA2" s="41"/>
    </row>
    <row r="3" spans="1:53" ht="15" customHeight="1" thickBot="1" x14ac:dyDescent="0.3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6"/>
      <c r="AJ3" s="33"/>
      <c r="AK3" s="34"/>
      <c r="AL3" s="34"/>
      <c r="AM3" s="34"/>
      <c r="AN3" s="34"/>
      <c r="AO3" s="34"/>
      <c r="AP3" s="34"/>
      <c r="AQ3" s="34"/>
      <c r="AR3" s="35"/>
      <c r="AS3" s="39" t="s">
        <v>25</v>
      </c>
      <c r="AT3" s="40"/>
      <c r="AU3" s="40"/>
      <c r="AV3" s="40"/>
      <c r="AW3" s="40"/>
      <c r="AX3" s="40"/>
      <c r="AY3" s="40"/>
      <c r="AZ3" s="40"/>
      <c r="BA3" s="41"/>
    </row>
    <row r="4" spans="1:53" ht="15.75" customHeight="1" thickBot="1" x14ac:dyDescent="0.3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9"/>
      <c r="AJ4" s="36"/>
      <c r="AK4" s="37"/>
      <c r="AL4" s="37"/>
      <c r="AM4" s="37"/>
      <c r="AN4" s="37"/>
      <c r="AO4" s="37"/>
      <c r="AP4" s="37"/>
      <c r="AQ4" s="37"/>
      <c r="AR4" s="38"/>
      <c r="AS4" s="39" t="s">
        <v>26</v>
      </c>
      <c r="AT4" s="40"/>
      <c r="AU4" s="40"/>
      <c r="AV4" s="40"/>
      <c r="AW4" s="40"/>
      <c r="AX4" s="40"/>
      <c r="AY4" s="40"/>
      <c r="AZ4" s="40"/>
      <c r="BA4" s="41"/>
    </row>
    <row r="5" spans="1:53" ht="15.75" customHeight="1" x14ac:dyDescent="0.3">
      <c r="A5" s="3"/>
      <c r="B5" s="3"/>
      <c r="C5" s="4"/>
      <c r="D5" s="5"/>
      <c r="E5" s="6"/>
    </row>
    <row r="6" spans="1:53" x14ac:dyDescent="0.3">
      <c r="A6" s="42" t="s">
        <v>0</v>
      </c>
      <c r="B6" s="42" t="s">
        <v>1</v>
      </c>
      <c r="C6" s="42" t="s">
        <v>2</v>
      </c>
      <c r="D6" s="46" t="s">
        <v>27</v>
      </c>
      <c r="E6" s="46" t="s">
        <v>28</v>
      </c>
      <c r="F6" s="42" t="s">
        <v>51</v>
      </c>
      <c r="G6" s="42"/>
      <c r="H6" s="42"/>
      <c r="I6" s="42"/>
      <c r="J6" s="42" t="s">
        <v>29</v>
      </c>
      <c r="K6" s="42"/>
      <c r="L6" s="42"/>
      <c r="M6" s="42"/>
      <c r="N6" s="42" t="s">
        <v>30</v>
      </c>
      <c r="O6" s="42"/>
      <c r="P6" s="42"/>
      <c r="Q6" s="42"/>
      <c r="R6" s="42" t="s">
        <v>21</v>
      </c>
      <c r="S6" s="42"/>
      <c r="T6" s="42"/>
      <c r="U6" s="42"/>
      <c r="V6" s="42" t="s">
        <v>22</v>
      </c>
      <c r="W6" s="42"/>
      <c r="X6" s="42"/>
      <c r="Y6" s="42"/>
      <c r="Z6" s="42" t="s">
        <v>11</v>
      </c>
      <c r="AA6" s="42"/>
      <c r="AB6" s="42"/>
      <c r="AC6" s="42"/>
      <c r="AD6" s="42" t="s">
        <v>12</v>
      </c>
      <c r="AE6" s="42"/>
      <c r="AF6" s="42"/>
      <c r="AG6" s="42"/>
      <c r="AH6" s="42" t="s">
        <v>13</v>
      </c>
      <c r="AI6" s="42"/>
      <c r="AJ6" s="42"/>
      <c r="AK6" s="42"/>
      <c r="AL6" s="42" t="s">
        <v>14</v>
      </c>
      <c r="AM6" s="42"/>
      <c r="AN6" s="42"/>
      <c r="AO6" s="42"/>
      <c r="AP6" s="42" t="s">
        <v>7</v>
      </c>
      <c r="AQ6" s="42"/>
      <c r="AR6" s="42"/>
      <c r="AS6" s="42"/>
      <c r="AT6" s="42" t="s">
        <v>8</v>
      </c>
      <c r="AU6" s="42"/>
      <c r="AV6" s="42"/>
      <c r="AW6" s="42"/>
      <c r="AX6" s="42" t="s">
        <v>10</v>
      </c>
      <c r="AY6" s="42"/>
      <c r="AZ6" s="42"/>
      <c r="BA6" s="42"/>
    </row>
    <row r="7" spans="1:53" s="3" customFormat="1" ht="15.75" customHeight="1" x14ac:dyDescent="0.3">
      <c r="A7" s="42"/>
      <c r="B7" s="42"/>
      <c r="C7" s="42"/>
      <c r="D7" s="46"/>
      <c r="E7" s="46"/>
      <c r="F7" s="19" t="s">
        <v>3</v>
      </c>
      <c r="G7" s="19" t="s">
        <v>4</v>
      </c>
      <c r="H7" s="19" t="s">
        <v>5</v>
      </c>
      <c r="I7" s="19" t="s">
        <v>6</v>
      </c>
      <c r="J7" s="19" t="s">
        <v>3</v>
      </c>
      <c r="K7" s="19" t="s">
        <v>4</v>
      </c>
      <c r="L7" s="19" t="s">
        <v>5</v>
      </c>
      <c r="M7" s="19" t="s">
        <v>6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3</v>
      </c>
      <c r="S7" s="19" t="s">
        <v>4</v>
      </c>
      <c r="T7" s="19" t="s">
        <v>5</v>
      </c>
      <c r="U7" s="19" t="s">
        <v>6</v>
      </c>
      <c r="V7" s="19" t="s">
        <v>3</v>
      </c>
      <c r="W7" s="19" t="s">
        <v>4</v>
      </c>
      <c r="X7" s="19" t="s">
        <v>5</v>
      </c>
      <c r="Y7" s="19" t="s">
        <v>6</v>
      </c>
      <c r="Z7" s="19" t="s">
        <v>3</v>
      </c>
      <c r="AA7" s="19" t="s">
        <v>4</v>
      </c>
      <c r="AB7" s="19" t="s">
        <v>5</v>
      </c>
      <c r="AC7" s="19" t="s">
        <v>6</v>
      </c>
      <c r="AD7" s="19" t="s">
        <v>3</v>
      </c>
      <c r="AE7" s="19" t="s">
        <v>4</v>
      </c>
      <c r="AF7" s="19" t="s">
        <v>5</v>
      </c>
      <c r="AG7" s="19" t="s">
        <v>6</v>
      </c>
      <c r="AH7" s="19" t="s">
        <v>3</v>
      </c>
      <c r="AI7" s="19" t="s">
        <v>4</v>
      </c>
      <c r="AJ7" s="19" t="s">
        <v>5</v>
      </c>
      <c r="AK7" s="19" t="s">
        <v>6</v>
      </c>
      <c r="AL7" s="19" t="s">
        <v>3</v>
      </c>
      <c r="AM7" s="19" t="s">
        <v>4</v>
      </c>
      <c r="AN7" s="19" t="s">
        <v>5</v>
      </c>
      <c r="AO7" s="19" t="s">
        <v>6</v>
      </c>
      <c r="AP7" s="19" t="s">
        <v>3</v>
      </c>
      <c r="AQ7" s="19" t="s">
        <v>4</v>
      </c>
      <c r="AR7" s="19" t="s">
        <v>5</v>
      </c>
      <c r="AS7" s="19" t="s">
        <v>6</v>
      </c>
      <c r="AT7" s="19" t="s">
        <v>3</v>
      </c>
      <c r="AU7" s="19" t="s">
        <v>4</v>
      </c>
      <c r="AV7" s="19" t="s">
        <v>5</v>
      </c>
      <c r="AW7" s="19" t="s">
        <v>6</v>
      </c>
      <c r="AX7" s="19" t="s">
        <v>3</v>
      </c>
      <c r="AY7" s="19" t="s">
        <v>4</v>
      </c>
      <c r="AZ7" s="19" t="s">
        <v>5</v>
      </c>
      <c r="BA7" s="19" t="s">
        <v>6</v>
      </c>
    </row>
    <row r="8" spans="1:53" ht="14.25" customHeight="1" x14ac:dyDescent="0.3">
      <c r="A8" s="34">
        <v>1</v>
      </c>
      <c r="B8" s="43" t="s">
        <v>53</v>
      </c>
      <c r="C8" s="44" t="s">
        <v>18</v>
      </c>
      <c r="D8" s="45" t="s">
        <v>31</v>
      </c>
      <c r="E8" s="44"/>
      <c r="F8" s="8"/>
      <c r="G8" s="8"/>
      <c r="H8" s="8"/>
      <c r="J8" s="8"/>
      <c r="K8" s="8"/>
      <c r="L8" s="8"/>
      <c r="M8" s="9" t="s">
        <v>9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ht="15" customHeight="1" x14ac:dyDescent="0.3">
      <c r="A9" s="34"/>
      <c r="B9" s="43"/>
      <c r="C9" s="44"/>
      <c r="D9" s="45"/>
      <c r="E9" s="44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14.25" customHeight="1" x14ac:dyDescent="0.3">
      <c r="A10" s="34">
        <v>2</v>
      </c>
      <c r="B10" s="47" t="s">
        <v>69</v>
      </c>
      <c r="C10" s="44" t="s">
        <v>57</v>
      </c>
      <c r="D10" s="45" t="s">
        <v>31</v>
      </c>
      <c r="E10" s="44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 t="s">
        <v>9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1:53" ht="15" customHeight="1" x14ac:dyDescent="0.3">
      <c r="A11" s="34"/>
      <c r="B11" s="47"/>
      <c r="C11" s="44"/>
      <c r="D11" s="45"/>
      <c r="E11" s="44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53" ht="15" customHeight="1" x14ac:dyDescent="0.3">
      <c r="A12" s="34">
        <v>3</v>
      </c>
      <c r="B12" s="47" t="s">
        <v>56</v>
      </c>
      <c r="C12" s="44" t="s">
        <v>52</v>
      </c>
      <c r="D12" s="45" t="s">
        <v>31</v>
      </c>
      <c r="E12" s="44"/>
      <c r="F12" s="8"/>
      <c r="G12" s="8"/>
      <c r="H12" s="8"/>
      <c r="I12" s="8"/>
      <c r="J12" s="8"/>
      <c r="K12" s="8"/>
      <c r="L12" s="8"/>
      <c r="M12" s="8"/>
      <c r="N12" s="8"/>
      <c r="O12" s="8"/>
      <c r="P12" s="9" t="s">
        <v>9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3" ht="15" customHeight="1" x14ac:dyDescent="0.3">
      <c r="A13" s="34"/>
      <c r="B13" s="47"/>
      <c r="C13" s="44"/>
      <c r="D13" s="45"/>
      <c r="E13" s="44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53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</row>
    <row r="14" spans="1:53" ht="15" customHeight="1" x14ac:dyDescent="0.3">
      <c r="A14" s="34">
        <v>4</v>
      </c>
      <c r="B14" s="47" t="s">
        <v>68</v>
      </c>
      <c r="C14" s="44" t="s">
        <v>52</v>
      </c>
      <c r="D14" s="45" t="s">
        <v>31</v>
      </c>
      <c r="E14" s="44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9" t="s">
        <v>9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</row>
    <row r="15" spans="1:53" ht="15" customHeight="1" x14ac:dyDescent="0.3">
      <c r="A15" s="34"/>
      <c r="B15" s="47"/>
      <c r="C15" s="44"/>
      <c r="D15" s="45"/>
      <c r="E15" s="44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</row>
    <row r="16" spans="1:53" ht="14.25" customHeight="1" x14ac:dyDescent="0.3">
      <c r="A16" s="34">
        <v>5</v>
      </c>
      <c r="B16" s="47" t="s">
        <v>70</v>
      </c>
      <c r="C16" s="44" t="s">
        <v>58</v>
      </c>
      <c r="D16" s="44" t="s">
        <v>31</v>
      </c>
      <c r="E16" s="44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 t="s">
        <v>9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</row>
    <row r="17" spans="1:53" ht="15" customHeight="1" x14ac:dyDescent="0.3">
      <c r="A17" s="34"/>
      <c r="B17" s="47"/>
      <c r="C17" s="44"/>
      <c r="D17" s="44"/>
      <c r="E17" s="4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</row>
    <row r="18" spans="1:53" s="1" customFormat="1" ht="15" customHeight="1" x14ac:dyDescent="0.3">
      <c r="A18" s="34">
        <v>6</v>
      </c>
      <c r="B18" s="47" t="s">
        <v>32</v>
      </c>
      <c r="C18" s="44" t="s">
        <v>33</v>
      </c>
      <c r="D18" s="44" t="s">
        <v>31</v>
      </c>
      <c r="E18" s="4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8" t="s">
        <v>9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8"/>
      <c r="AJ18" s="10"/>
      <c r="AK18" s="10"/>
      <c r="AL18" s="10"/>
      <c r="AM18" s="10"/>
      <c r="AN18" s="54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ht="15" customHeight="1" x14ac:dyDescent="0.3">
      <c r="A19" s="34"/>
      <c r="B19" s="47"/>
      <c r="C19" s="44"/>
      <c r="D19" s="44"/>
      <c r="E19" s="4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10"/>
      <c r="AC19" s="10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4.25" customHeight="1" x14ac:dyDescent="0.3">
      <c r="A20" s="34">
        <v>7</v>
      </c>
      <c r="B20" s="47" t="s">
        <v>55</v>
      </c>
      <c r="C20" s="44" t="s">
        <v>33</v>
      </c>
      <c r="D20" s="44" t="s">
        <v>31</v>
      </c>
      <c r="E20" s="4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 t="s">
        <v>9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 t="s">
        <v>9</v>
      </c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4.25" customHeight="1" x14ac:dyDescent="0.3">
      <c r="A21" s="34"/>
      <c r="B21" s="47"/>
      <c r="C21" s="44"/>
      <c r="D21" s="44"/>
      <c r="E21" s="4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4.25" customHeight="1" x14ac:dyDescent="0.3">
      <c r="A22" s="34">
        <v>8</v>
      </c>
      <c r="B22" s="47" t="s">
        <v>34</v>
      </c>
      <c r="C22" s="44" t="s">
        <v>18</v>
      </c>
      <c r="D22" s="48" t="s">
        <v>31</v>
      </c>
      <c r="E22" s="44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 t="s">
        <v>9</v>
      </c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3" ht="15" customHeight="1" x14ac:dyDescent="0.3">
      <c r="A23" s="34"/>
      <c r="B23" s="47"/>
      <c r="C23" s="44"/>
      <c r="D23" s="48"/>
      <c r="E23" s="44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3" ht="15" customHeight="1" x14ac:dyDescent="0.3">
      <c r="A24" s="34">
        <v>9</v>
      </c>
      <c r="B24" s="47" t="s">
        <v>72</v>
      </c>
      <c r="C24" s="44" t="s">
        <v>71</v>
      </c>
      <c r="D24" s="48" t="s">
        <v>35</v>
      </c>
      <c r="E24" s="44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 t="s">
        <v>9</v>
      </c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ht="15" customHeight="1" x14ac:dyDescent="0.3">
      <c r="A25" s="34"/>
      <c r="B25" s="47"/>
      <c r="C25" s="44"/>
      <c r="D25" s="48"/>
      <c r="E25" s="44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</row>
    <row r="26" spans="1:53" ht="14.25" customHeight="1" x14ac:dyDescent="0.3">
      <c r="A26" s="34">
        <v>10</v>
      </c>
      <c r="B26" s="47" t="s">
        <v>73</v>
      </c>
      <c r="C26" s="44" t="s">
        <v>54</v>
      </c>
      <c r="D26" s="45" t="s">
        <v>31</v>
      </c>
      <c r="E26" s="44"/>
      <c r="F26" s="8"/>
      <c r="G26" s="8"/>
      <c r="H26" s="8"/>
      <c r="I26" s="8"/>
      <c r="J26" s="8"/>
      <c r="K26" s="8"/>
      <c r="L26" s="8"/>
      <c r="M26" s="9" t="s">
        <v>9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</row>
    <row r="27" spans="1:53" ht="15" customHeight="1" x14ac:dyDescent="0.3">
      <c r="A27" s="34"/>
      <c r="B27" s="47"/>
      <c r="C27" s="44"/>
      <c r="D27" s="45"/>
      <c r="E27" s="44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</row>
    <row r="28" spans="1:53" ht="14.25" customHeight="1" x14ac:dyDescent="0.3">
      <c r="A28" s="34">
        <v>11</v>
      </c>
      <c r="B28" s="49" t="s">
        <v>36</v>
      </c>
      <c r="C28" s="50" t="s">
        <v>52</v>
      </c>
      <c r="D28" s="51" t="s">
        <v>31</v>
      </c>
      <c r="E28" s="5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8"/>
      <c r="U28" s="8"/>
      <c r="V28" s="9" t="s">
        <v>9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</row>
    <row r="29" spans="1:53" ht="15" customHeight="1" x14ac:dyDescent="0.3">
      <c r="A29" s="34"/>
      <c r="B29" s="47"/>
      <c r="C29" s="44"/>
      <c r="D29" s="45"/>
      <c r="E29" s="44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</row>
    <row r="30" spans="1:53" ht="14.25" customHeight="1" x14ac:dyDescent="0.3">
      <c r="A30" s="34">
        <v>12</v>
      </c>
      <c r="B30" s="52" t="s">
        <v>37</v>
      </c>
      <c r="C30" s="44" t="s">
        <v>74</v>
      </c>
      <c r="D30" s="45" t="s">
        <v>38</v>
      </c>
      <c r="E30" s="44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 t="s">
        <v>9</v>
      </c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</row>
    <row r="31" spans="1:53" ht="15" customHeight="1" x14ac:dyDescent="0.3">
      <c r="A31" s="34"/>
      <c r="B31" s="52"/>
      <c r="C31" s="44"/>
      <c r="D31" s="45"/>
      <c r="E31" s="44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</row>
    <row r="32" spans="1:53" ht="14.25" customHeight="1" x14ac:dyDescent="0.3">
      <c r="A32" s="34">
        <v>13</v>
      </c>
      <c r="B32" s="47" t="s">
        <v>64</v>
      </c>
      <c r="C32" s="44" t="s">
        <v>18</v>
      </c>
      <c r="D32" s="45" t="s">
        <v>31</v>
      </c>
      <c r="E32" s="44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 t="s">
        <v>9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</row>
    <row r="33" spans="1:53" ht="14.25" customHeight="1" x14ac:dyDescent="0.3">
      <c r="A33" s="34"/>
      <c r="B33" s="47"/>
      <c r="C33" s="44"/>
      <c r="D33" s="45"/>
      <c r="E33" s="44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</row>
    <row r="34" spans="1:53" ht="14.25" customHeight="1" x14ac:dyDescent="0.3">
      <c r="A34" s="34">
        <v>14</v>
      </c>
      <c r="B34" s="52" t="s">
        <v>39</v>
      </c>
      <c r="C34" s="44" t="s">
        <v>18</v>
      </c>
      <c r="D34" s="45" t="s">
        <v>31</v>
      </c>
      <c r="E34" s="44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 t="s">
        <v>9</v>
      </c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</row>
    <row r="35" spans="1:53" ht="14.25" customHeight="1" x14ac:dyDescent="0.3">
      <c r="A35" s="34"/>
      <c r="B35" s="52"/>
      <c r="C35" s="44"/>
      <c r="D35" s="45"/>
      <c r="E35" s="44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</row>
    <row r="36" spans="1:53" ht="14.25" customHeight="1" x14ac:dyDescent="0.3">
      <c r="A36" s="34">
        <v>15</v>
      </c>
      <c r="B36" s="52" t="s">
        <v>40</v>
      </c>
      <c r="C36" s="44" t="s">
        <v>18</v>
      </c>
      <c r="D36" s="45" t="s">
        <v>31</v>
      </c>
      <c r="E36" s="4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 t="s">
        <v>9</v>
      </c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 t="s">
        <v>9</v>
      </c>
      <c r="AX36" s="8"/>
      <c r="AY36" s="8"/>
      <c r="AZ36" s="8"/>
      <c r="BA36" s="8"/>
    </row>
    <row r="37" spans="1:53" ht="14.25" customHeight="1" x14ac:dyDescent="0.3">
      <c r="A37" s="34"/>
      <c r="B37" s="52"/>
      <c r="C37" s="44"/>
      <c r="D37" s="45"/>
      <c r="E37" s="44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</row>
    <row r="38" spans="1:53" ht="14.25" customHeight="1" x14ac:dyDescent="0.3">
      <c r="A38" s="34">
        <v>16</v>
      </c>
      <c r="B38" s="47" t="s">
        <v>42</v>
      </c>
      <c r="C38" s="44" t="s">
        <v>18</v>
      </c>
      <c r="D38" s="44" t="s">
        <v>41</v>
      </c>
      <c r="E38" s="44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 t="s">
        <v>9</v>
      </c>
      <c r="AR38" s="8"/>
      <c r="AS38" s="8"/>
      <c r="AT38" s="8"/>
      <c r="AU38" s="8"/>
      <c r="AV38" s="8"/>
      <c r="AW38" s="8"/>
      <c r="AX38" s="8"/>
      <c r="AY38" s="8"/>
      <c r="AZ38" s="8"/>
      <c r="BA38" s="8"/>
    </row>
    <row r="39" spans="1:53" ht="14.25" customHeight="1" x14ac:dyDescent="0.3">
      <c r="A39" s="34"/>
      <c r="B39" s="47"/>
      <c r="C39" s="44"/>
      <c r="D39" s="44"/>
      <c r="E39" s="44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</row>
    <row r="40" spans="1:53" ht="14.25" customHeight="1" x14ac:dyDescent="0.3">
      <c r="A40" s="34">
        <v>17</v>
      </c>
      <c r="B40" s="52" t="s">
        <v>43</v>
      </c>
      <c r="C40" s="44" t="s">
        <v>52</v>
      </c>
      <c r="D40" s="45" t="s">
        <v>44</v>
      </c>
      <c r="E40" s="44"/>
      <c r="F40" s="8"/>
      <c r="G40" s="8"/>
      <c r="H40" s="8"/>
      <c r="I40" s="8"/>
      <c r="J40" s="8"/>
      <c r="K40" s="8"/>
      <c r="L40" s="8"/>
      <c r="M40" s="8"/>
      <c r="N40" s="8"/>
      <c r="O40" s="8" t="s">
        <v>9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ht="22.5" customHeight="1" x14ac:dyDescent="0.3">
      <c r="A41" s="34"/>
      <c r="B41" s="52"/>
      <c r="C41" s="44"/>
      <c r="D41" s="45"/>
      <c r="E41" s="44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20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ht="14.25" customHeight="1" x14ac:dyDescent="0.3">
      <c r="A42" s="34">
        <v>18</v>
      </c>
      <c r="B42" s="52" t="s">
        <v>65</v>
      </c>
      <c r="C42" s="44" t="s">
        <v>52</v>
      </c>
      <c r="D42" s="45" t="s">
        <v>31</v>
      </c>
      <c r="E42" s="44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 t="s">
        <v>9</v>
      </c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ht="14.25" customHeight="1" x14ac:dyDescent="0.3">
      <c r="A43" s="34"/>
      <c r="B43" s="52"/>
      <c r="C43" s="44"/>
      <c r="D43" s="45"/>
      <c r="E43" s="44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14.25" customHeight="1" x14ac:dyDescent="0.3">
      <c r="A44" s="34">
        <v>19</v>
      </c>
      <c r="B44" s="52" t="s">
        <v>45</v>
      </c>
      <c r="C44" s="44" t="s">
        <v>18</v>
      </c>
      <c r="D44" s="45" t="s">
        <v>31</v>
      </c>
      <c r="E44" s="44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 t="s">
        <v>9</v>
      </c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14.25" customHeight="1" x14ac:dyDescent="0.3">
      <c r="A45" s="34"/>
      <c r="B45" s="52"/>
      <c r="C45" s="44"/>
      <c r="D45" s="45"/>
      <c r="E45" s="44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14.25" customHeight="1" x14ac:dyDescent="0.3">
      <c r="A46" s="34">
        <v>20</v>
      </c>
      <c r="B46" s="47" t="s">
        <v>46</v>
      </c>
      <c r="C46" s="44" t="s">
        <v>33</v>
      </c>
      <c r="D46" s="45" t="s">
        <v>31</v>
      </c>
      <c r="E46" s="44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 t="s">
        <v>9</v>
      </c>
      <c r="AS46" s="8"/>
      <c r="AT46" s="8"/>
      <c r="AU46" s="8"/>
      <c r="AV46" s="8"/>
      <c r="AW46" s="8"/>
      <c r="AX46" s="8"/>
      <c r="AY46" s="8"/>
      <c r="AZ46" s="8"/>
      <c r="BA46" s="8"/>
    </row>
    <row r="47" spans="1:53" ht="14.25" customHeight="1" x14ac:dyDescent="0.3">
      <c r="A47" s="34"/>
      <c r="B47" s="47"/>
      <c r="C47" s="44"/>
      <c r="D47" s="45"/>
      <c r="E47" s="44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ht="14.25" customHeight="1" x14ac:dyDescent="0.3">
      <c r="A48" s="34">
        <v>21</v>
      </c>
      <c r="B48" s="47" t="s">
        <v>59</v>
      </c>
      <c r="C48" s="44" t="s">
        <v>18</v>
      </c>
      <c r="D48" s="45" t="s">
        <v>31</v>
      </c>
      <c r="E48" s="44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 t="s">
        <v>9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 t="s">
        <v>9</v>
      </c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1:53" ht="14.25" customHeight="1" x14ac:dyDescent="0.3">
      <c r="A49" s="34"/>
      <c r="B49" s="47"/>
      <c r="C49" s="44"/>
      <c r="D49" s="45"/>
      <c r="E49" s="44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1:53" ht="14.25" customHeight="1" x14ac:dyDescent="0.3">
      <c r="A50" s="34">
        <v>22</v>
      </c>
      <c r="B50" s="47" t="s">
        <v>63</v>
      </c>
      <c r="C50" s="44" t="s">
        <v>33</v>
      </c>
      <c r="D50" s="45" t="s">
        <v>47</v>
      </c>
      <c r="E50" s="44"/>
      <c r="F50" s="8"/>
      <c r="G50" s="8"/>
      <c r="H50" s="8"/>
      <c r="I50" s="8"/>
      <c r="J50" s="8"/>
      <c r="K50" s="8"/>
      <c r="L50" s="8"/>
      <c r="M50" s="8"/>
      <c r="N50" s="8"/>
      <c r="O50" s="8"/>
      <c r="P50" s="8" t="s">
        <v>9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1:53" ht="14.25" customHeight="1" x14ac:dyDescent="0.3">
      <c r="A51" s="34"/>
      <c r="B51" s="47"/>
      <c r="C51" s="44"/>
      <c r="D51" s="45"/>
      <c r="E51" s="44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3" ht="14.25" customHeight="1" x14ac:dyDescent="0.3">
      <c r="A52" s="34">
        <v>23</v>
      </c>
      <c r="B52" s="47" t="s">
        <v>61</v>
      </c>
      <c r="C52" s="44" t="s">
        <v>18</v>
      </c>
      <c r="D52" s="45" t="s">
        <v>31</v>
      </c>
      <c r="E52" s="44"/>
      <c r="F52" s="8"/>
      <c r="G52" s="8"/>
      <c r="H52" s="8"/>
      <c r="I52" s="8"/>
      <c r="J52" s="8"/>
      <c r="K52" s="8"/>
      <c r="L52" s="8"/>
      <c r="M52" s="8"/>
      <c r="N52" s="8"/>
      <c r="O52" s="8" t="s">
        <v>9</v>
      </c>
      <c r="P52" s="8"/>
      <c r="Q52" s="8"/>
      <c r="R52" s="8"/>
      <c r="S52" s="8"/>
      <c r="T52" s="8"/>
      <c r="U52" s="8"/>
      <c r="V52" s="8"/>
      <c r="W52" s="9" t="s">
        <v>9</v>
      </c>
      <c r="X52" s="8"/>
      <c r="Y52" s="8"/>
      <c r="Z52" s="8"/>
      <c r="AA52" s="8"/>
      <c r="AB52" s="8" t="s">
        <v>9</v>
      </c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3" ht="14.25" customHeight="1" x14ac:dyDescent="0.3">
      <c r="A53" s="34"/>
      <c r="B53" s="47"/>
      <c r="C53" s="44"/>
      <c r="D53" s="45"/>
      <c r="E53" s="44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1:53" ht="14.25" customHeight="1" x14ac:dyDescent="0.3">
      <c r="A54" s="34">
        <v>24</v>
      </c>
      <c r="B54" s="47" t="s">
        <v>62</v>
      </c>
      <c r="C54" s="44" t="s">
        <v>18</v>
      </c>
      <c r="D54" s="45" t="s">
        <v>31</v>
      </c>
      <c r="E54" s="44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</row>
    <row r="55" spans="1:53" ht="14.25" customHeight="1" x14ac:dyDescent="0.3">
      <c r="A55" s="34"/>
      <c r="B55" s="47"/>
      <c r="C55" s="44"/>
      <c r="D55" s="45"/>
      <c r="E55" s="44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</row>
    <row r="56" spans="1:53" ht="14.25" customHeight="1" x14ac:dyDescent="0.3">
      <c r="A56" s="34">
        <v>25</v>
      </c>
      <c r="B56" s="47" t="s">
        <v>60</v>
      </c>
      <c r="C56" s="44" t="s">
        <v>18</v>
      </c>
      <c r="D56" s="45" t="s">
        <v>31</v>
      </c>
      <c r="E56" s="44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 t="s">
        <v>9</v>
      </c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 t="s">
        <v>9</v>
      </c>
      <c r="AU56" s="8"/>
      <c r="AV56" s="8"/>
      <c r="AW56" s="8"/>
      <c r="AX56" s="8"/>
      <c r="AY56" s="8"/>
      <c r="AZ56" s="8"/>
      <c r="BA56" s="8"/>
    </row>
    <row r="57" spans="1:53" ht="14.25" customHeight="1" x14ac:dyDescent="0.3">
      <c r="A57" s="34"/>
      <c r="B57" s="47"/>
      <c r="C57" s="44"/>
      <c r="D57" s="45"/>
      <c r="E57" s="44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 t="s">
        <v>66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</row>
    <row r="58" spans="1:53" ht="14.25" customHeight="1" x14ac:dyDescent="0.3">
      <c r="A58" s="34">
        <v>26</v>
      </c>
      <c r="B58" s="47" t="s">
        <v>48</v>
      </c>
      <c r="C58" s="44" t="s">
        <v>18</v>
      </c>
      <c r="D58" s="45" t="s">
        <v>31</v>
      </c>
      <c r="E58" s="44"/>
      <c r="F58" s="8"/>
      <c r="G58" s="8"/>
      <c r="H58" s="8"/>
      <c r="I58" s="8"/>
      <c r="J58" s="8"/>
      <c r="K58" s="8"/>
      <c r="L58" s="8"/>
      <c r="M58" s="8"/>
      <c r="N58" s="8"/>
      <c r="O58" s="8"/>
      <c r="P58" s="8" t="s">
        <v>9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 t="s">
        <v>9</v>
      </c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 t="s">
        <v>9</v>
      </c>
      <c r="AY58" s="8"/>
      <c r="AZ58" s="8"/>
      <c r="BA58" s="8"/>
    </row>
    <row r="59" spans="1:53" ht="14.25" customHeight="1" x14ac:dyDescent="0.3">
      <c r="A59" s="34"/>
      <c r="B59" s="47"/>
      <c r="C59" s="44"/>
      <c r="D59" s="45"/>
      <c r="E59" s="44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</row>
    <row r="60" spans="1:53" ht="14.25" customHeight="1" x14ac:dyDescent="0.3">
      <c r="A60" s="34">
        <v>27</v>
      </c>
      <c r="B60" s="47" t="s">
        <v>49</v>
      </c>
      <c r="C60" s="44" t="s">
        <v>18</v>
      </c>
      <c r="D60" s="45" t="s">
        <v>31</v>
      </c>
      <c r="E60" s="4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 t="s">
        <v>9</v>
      </c>
      <c r="AY60" s="8"/>
      <c r="AZ60" s="8"/>
      <c r="BA60" s="8"/>
    </row>
    <row r="61" spans="1:53" ht="14.25" customHeight="1" x14ac:dyDescent="0.3">
      <c r="A61" s="34"/>
      <c r="B61" s="47"/>
      <c r="C61" s="44"/>
      <c r="D61" s="45"/>
      <c r="E61" s="4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</row>
    <row r="62" spans="1:53" x14ac:dyDescent="0.3">
      <c r="F62" s="7">
        <f t="shared" ref="F62:AG62" si="0">COUNTIF(F8:F61,"P")</f>
        <v>0</v>
      </c>
      <c r="G62" s="7">
        <f t="shared" si="0"/>
        <v>0</v>
      </c>
      <c r="H62" s="7">
        <f t="shared" si="0"/>
        <v>0</v>
      </c>
      <c r="I62" s="7">
        <f t="shared" si="0"/>
        <v>0</v>
      </c>
      <c r="J62" s="7">
        <f t="shared" si="0"/>
        <v>0</v>
      </c>
      <c r="K62" s="7">
        <f t="shared" si="0"/>
        <v>0</v>
      </c>
      <c r="L62" s="7">
        <f t="shared" si="0"/>
        <v>0</v>
      </c>
      <c r="M62" s="7">
        <f>COUNTIF(M8:M61,"P")</f>
        <v>2</v>
      </c>
      <c r="N62" s="7">
        <f t="shared" si="0"/>
        <v>0</v>
      </c>
      <c r="O62" s="7">
        <f t="shared" si="0"/>
        <v>2</v>
      </c>
      <c r="P62" s="7">
        <f t="shared" si="0"/>
        <v>3</v>
      </c>
      <c r="Q62" s="7">
        <f t="shared" si="0"/>
        <v>1</v>
      </c>
      <c r="R62" s="7">
        <f t="shared" si="0"/>
        <v>3</v>
      </c>
      <c r="S62" s="7">
        <f t="shared" si="0"/>
        <v>1</v>
      </c>
      <c r="T62" s="7">
        <f t="shared" si="0"/>
        <v>0</v>
      </c>
      <c r="U62" s="7">
        <f t="shared" si="0"/>
        <v>1</v>
      </c>
      <c r="V62" s="7">
        <f t="shared" si="0"/>
        <v>3</v>
      </c>
      <c r="W62" s="7">
        <f t="shared" si="0"/>
        <v>2</v>
      </c>
      <c r="X62" s="7">
        <f t="shared" si="0"/>
        <v>1</v>
      </c>
      <c r="Y62" s="7">
        <f t="shared" si="0"/>
        <v>0</v>
      </c>
      <c r="Z62" s="7">
        <f t="shared" si="0"/>
        <v>0</v>
      </c>
      <c r="AA62" s="7">
        <f t="shared" si="0"/>
        <v>0</v>
      </c>
      <c r="AB62" s="7">
        <f t="shared" si="0"/>
        <v>2</v>
      </c>
      <c r="AC62" s="7">
        <f t="shared" si="0"/>
        <v>0</v>
      </c>
      <c r="AD62" s="7">
        <f t="shared" si="0"/>
        <v>0</v>
      </c>
      <c r="AE62" s="7">
        <f t="shared" si="0"/>
        <v>0</v>
      </c>
      <c r="AF62" s="7">
        <f t="shared" si="0"/>
        <v>0</v>
      </c>
      <c r="AG62" s="7">
        <f t="shared" si="0"/>
        <v>2</v>
      </c>
    </row>
    <row r="63" spans="1:53" x14ac:dyDescent="0.3">
      <c r="B63" s="12"/>
      <c r="F63" s="7">
        <f t="shared" ref="F63:AG63" si="1">COUNTIF(F8:F61,"E")</f>
        <v>0</v>
      </c>
      <c r="G63" s="7">
        <f t="shared" si="1"/>
        <v>0</v>
      </c>
      <c r="H63" s="7">
        <f t="shared" si="1"/>
        <v>0</v>
      </c>
      <c r="I63" s="7">
        <f t="shared" si="1"/>
        <v>0</v>
      </c>
      <c r="J63" s="7">
        <f t="shared" si="1"/>
        <v>0</v>
      </c>
      <c r="K63" s="7">
        <f t="shared" si="1"/>
        <v>0</v>
      </c>
      <c r="L63" s="7">
        <f t="shared" si="1"/>
        <v>0</v>
      </c>
      <c r="M63" s="7">
        <f>COUNTIF(M8:M61,"E")</f>
        <v>0</v>
      </c>
      <c r="N63" s="7">
        <f t="shared" si="1"/>
        <v>0</v>
      </c>
      <c r="O63" s="7">
        <f t="shared" si="1"/>
        <v>0</v>
      </c>
      <c r="P63" s="7">
        <f t="shared" si="1"/>
        <v>0</v>
      </c>
      <c r="Q63" s="7">
        <f t="shared" si="1"/>
        <v>0</v>
      </c>
      <c r="R63" s="7">
        <f t="shared" si="1"/>
        <v>0</v>
      </c>
      <c r="S63" s="7">
        <f t="shared" si="1"/>
        <v>0</v>
      </c>
      <c r="T63" s="7">
        <f t="shared" si="1"/>
        <v>0</v>
      </c>
      <c r="U63" s="7">
        <f t="shared" si="1"/>
        <v>0</v>
      </c>
      <c r="V63" s="7">
        <f t="shared" si="1"/>
        <v>0</v>
      </c>
      <c r="W63" s="7">
        <f t="shared" si="1"/>
        <v>0</v>
      </c>
      <c r="X63" s="7">
        <f t="shared" si="1"/>
        <v>0</v>
      </c>
      <c r="Y63" s="7">
        <f t="shared" si="1"/>
        <v>0</v>
      </c>
      <c r="Z63" s="7">
        <f t="shared" si="1"/>
        <v>0</v>
      </c>
      <c r="AA63" s="7">
        <f t="shared" si="1"/>
        <v>0</v>
      </c>
      <c r="AB63" s="7">
        <f t="shared" si="1"/>
        <v>0</v>
      </c>
      <c r="AC63" s="7">
        <f t="shared" si="1"/>
        <v>0</v>
      </c>
      <c r="AD63" s="7">
        <f t="shared" si="1"/>
        <v>0</v>
      </c>
      <c r="AE63" s="7">
        <f t="shared" si="1"/>
        <v>0</v>
      </c>
      <c r="AF63" s="7">
        <f t="shared" si="1"/>
        <v>0</v>
      </c>
      <c r="AG63" s="7">
        <f t="shared" si="1"/>
        <v>0</v>
      </c>
    </row>
    <row r="65" spans="2:5" x14ac:dyDescent="0.3">
      <c r="B65" s="12" t="s">
        <v>15</v>
      </c>
      <c r="C65" s="7">
        <v>27</v>
      </c>
    </row>
    <row r="66" spans="2:5" x14ac:dyDescent="0.3">
      <c r="B66" s="12" t="s">
        <v>16</v>
      </c>
    </row>
    <row r="67" spans="2:5" x14ac:dyDescent="0.3">
      <c r="B67" s="12" t="s">
        <v>17</v>
      </c>
      <c r="C67" s="13">
        <f>(C66*100)/C65</f>
        <v>0</v>
      </c>
    </row>
    <row r="68" spans="2:5" x14ac:dyDescent="0.3">
      <c r="B68" s="12"/>
      <c r="C68" s="14"/>
    </row>
    <row r="69" spans="2:5" x14ac:dyDescent="0.3">
      <c r="B69" s="12"/>
      <c r="C69" s="15" t="s">
        <v>50</v>
      </c>
      <c r="D69" s="16"/>
      <c r="E69" s="16"/>
    </row>
    <row r="70" spans="2:5" x14ac:dyDescent="0.3">
      <c r="B70" s="17" t="s">
        <v>51</v>
      </c>
      <c r="C70" s="8"/>
      <c r="D70" s="8"/>
      <c r="E70" s="18"/>
    </row>
    <row r="71" spans="2:5" x14ac:dyDescent="0.3">
      <c r="B71" s="17" t="s">
        <v>19</v>
      </c>
      <c r="D71" s="8"/>
      <c r="E71" s="18"/>
    </row>
    <row r="72" spans="2:5" x14ac:dyDescent="0.3">
      <c r="B72" s="17" t="s">
        <v>20</v>
      </c>
      <c r="C72" s="8"/>
      <c r="D72" s="8"/>
      <c r="E72" s="18"/>
    </row>
    <row r="73" spans="2:5" x14ac:dyDescent="0.3">
      <c r="B73" s="17" t="s">
        <v>21</v>
      </c>
      <c r="C73" s="8"/>
      <c r="D73" s="8"/>
      <c r="E73" s="18"/>
    </row>
    <row r="74" spans="2:5" x14ac:dyDescent="0.3">
      <c r="B74" s="17" t="s">
        <v>22</v>
      </c>
      <c r="C74" s="8"/>
      <c r="D74" s="8"/>
      <c r="E74" s="18"/>
    </row>
    <row r="75" spans="2:5" x14ac:dyDescent="0.3">
      <c r="B75" s="17" t="s">
        <v>11</v>
      </c>
      <c r="C75" s="8"/>
      <c r="D75" s="8"/>
      <c r="E75" s="18"/>
    </row>
    <row r="76" spans="2:5" x14ac:dyDescent="0.3">
      <c r="B76" s="17" t="s">
        <v>12</v>
      </c>
      <c r="C76" s="8"/>
      <c r="D76" s="8"/>
      <c r="E76" s="18"/>
    </row>
    <row r="77" spans="2:5" x14ac:dyDescent="0.3">
      <c r="B77" s="17" t="s">
        <v>13</v>
      </c>
      <c r="C77" s="8"/>
      <c r="D77" s="8"/>
      <c r="E77" s="18"/>
    </row>
    <row r="78" spans="2:5" x14ac:dyDescent="0.3">
      <c r="B78" s="17" t="s">
        <v>14</v>
      </c>
      <c r="C78" s="8"/>
      <c r="D78" s="8"/>
      <c r="E78" s="18"/>
    </row>
    <row r="79" spans="2:5" x14ac:dyDescent="0.3">
      <c r="B79" s="17" t="s">
        <v>7</v>
      </c>
      <c r="C79" s="8"/>
      <c r="D79" s="8"/>
      <c r="E79" s="18"/>
    </row>
    <row r="80" spans="2:5" x14ac:dyDescent="0.3">
      <c r="B80" s="17" t="s">
        <v>8</v>
      </c>
      <c r="D80" s="8"/>
      <c r="E80" s="18"/>
    </row>
    <row r="81" spans="2:5" x14ac:dyDescent="0.3">
      <c r="B81" s="17" t="s">
        <v>10</v>
      </c>
      <c r="C81" s="8"/>
      <c r="D81" s="8"/>
      <c r="E81" s="18"/>
    </row>
  </sheetData>
  <mergeCells count="158"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30:A31"/>
    <mergeCell ref="B30:B31"/>
    <mergeCell ref="C30:C31"/>
    <mergeCell ref="D30:D31"/>
    <mergeCell ref="E30:E31"/>
    <mergeCell ref="A32:A33"/>
    <mergeCell ref="B32:B33"/>
    <mergeCell ref="C32:C33"/>
    <mergeCell ref="D32:D33"/>
    <mergeCell ref="E32:E33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8:A9"/>
    <mergeCell ref="B8:B9"/>
    <mergeCell ref="C8:C9"/>
    <mergeCell ref="D8:D9"/>
    <mergeCell ref="E8:E9"/>
    <mergeCell ref="J6:M6"/>
    <mergeCell ref="N6:Q6"/>
    <mergeCell ref="R6:U6"/>
    <mergeCell ref="V6:Y6"/>
    <mergeCell ref="A6:A7"/>
    <mergeCell ref="B6:B7"/>
    <mergeCell ref="C6:C7"/>
    <mergeCell ref="D6:D7"/>
    <mergeCell ref="E6:E7"/>
    <mergeCell ref="F6:I6"/>
    <mergeCell ref="A1:AI4"/>
    <mergeCell ref="AJ1:AR4"/>
    <mergeCell ref="AS1:BA1"/>
    <mergeCell ref="AS2:BA2"/>
    <mergeCell ref="AS3:BA3"/>
    <mergeCell ref="AS4:BA4"/>
    <mergeCell ref="AH6:AK6"/>
    <mergeCell ref="AL6:AO6"/>
    <mergeCell ref="AP6:AS6"/>
    <mergeCell ref="AT6:AW6"/>
    <mergeCell ref="AX6:BA6"/>
    <mergeCell ref="Z6:AC6"/>
    <mergeCell ref="AD6:AG6"/>
  </mergeCells>
  <conditionalFormatting sqref="F6 F7:BA7 F9:BA57 F8:H8 J8:BA8">
    <cfRule type="beginsWith" dxfId="8" priority="1" operator="beginsWith" text="E">
      <formula>LEFT(F6,LEN("E"))="E"</formula>
    </cfRule>
    <cfRule type="beginsWith" dxfId="7" priority="2" operator="beginsWith" text="P">
      <formula>LEFT(F6,LEN("P"))="P"</formula>
    </cfRule>
  </conditionalFormatting>
  <conditionalFormatting sqref="F5:AG5 J6 N6 R6 V6 Z6 AD6 AH6 AL6 AP6 AT6 AX6">
    <cfRule type="beginsWith" dxfId="6" priority="56" operator="beginsWith" text="E">
      <formula>LEFT(F5,LEN("E"))="E"</formula>
    </cfRule>
    <cfRule type="beginsWith" dxfId="5" priority="57" operator="beginsWith" text="P">
      <formula>LEFT(F5,LEN("P"))="P"</formula>
    </cfRule>
  </conditionalFormatting>
  <conditionalFormatting sqref="F58:AG1048576">
    <cfRule type="beginsWith" dxfId="4" priority="7" operator="beginsWith" text="E">
      <formula>LEFT(F58,LEN("E"))="E"</formula>
    </cfRule>
    <cfRule type="beginsWith" dxfId="3" priority="8" operator="beginsWith" text="P">
      <formula>LEFT(F58,LEN("P"))="P"</formula>
    </cfRule>
  </conditionalFormatting>
  <conditionalFormatting sqref="AH58:BA61">
    <cfRule type="beginsWith" dxfId="2" priority="3" operator="beginsWith" text="E">
      <formula>LEFT(AH58,LEN("E"))="E"</formula>
    </cfRule>
    <cfRule type="beginsWith" dxfId="1" priority="4" operator="beginsWith" text="P">
      <formula>LEFT(AH58,LEN("P"))="P"</formula>
    </cfRule>
  </conditionalFormatting>
  <conditionalFormatting sqref="AS1:AS4">
    <cfRule type="beginsWith" dxfId="0" priority="55" operator="beginsWith" text="INACTIVO">
      <formula>LEFT(AS1,LEN("INACTIVO"))="INACTIVO"</formula>
    </cfRule>
  </conditionalFormatting>
  <pageMargins left="0.70866141732283472" right="0.70866141732283472" top="0.55118110236220474" bottom="0.55118110236220474" header="0.31496062992125984" footer="0.31496062992125984"/>
  <pageSetup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2_Plan de Capacitacion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Canali Oliveros</dc:creator>
  <cp:lastModifiedBy>EMILCE RUBIO</cp:lastModifiedBy>
  <cp:lastPrinted>2022-05-31T14:54:45Z</cp:lastPrinted>
  <dcterms:created xsi:type="dcterms:W3CDTF">2016-11-11T21:39:28Z</dcterms:created>
  <dcterms:modified xsi:type="dcterms:W3CDTF">2024-01-22T15:49:22Z</dcterms:modified>
</cp:coreProperties>
</file>