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esktop\PLANES TALENTO HUMANO 2024\PLAN SG-SST\"/>
    </mc:Choice>
  </mc:AlternateContent>
  <xr:revisionPtr revIDLastSave="0" documentId="13_ncr:1_{9C1C8682-858D-4319-89E1-F0EE98B61F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_Plan de Trabajo2024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" i="8" l="1"/>
  <c r="A52" i="8"/>
  <c r="A54" i="8"/>
  <c r="A56" i="8" s="1"/>
  <c r="A58" i="8" s="1"/>
  <c r="A60" i="8" s="1"/>
  <c r="A62" i="8" s="1"/>
  <c r="A64" i="8" s="1"/>
  <c r="A66" i="8" s="1"/>
  <c r="A68" i="8" s="1"/>
  <c r="A70" i="8" s="1"/>
  <c r="A72" i="8" s="1"/>
  <c r="A74" i="8" s="1"/>
  <c r="A76" i="8" s="1"/>
  <c r="A78" i="8" s="1"/>
  <c r="F81" i="8"/>
  <c r="F80" i="8"/>
  <c r="A28" i="8" l="1"/>
  <c r="A30" i="8" s="1"/>
  <c r="A32" i="8" s="1"/>
  <c r="A34" i="8" s="1"/>
  <c r="A36" i="8" s="1"/>
  <c r="A38" i="8" s="1"/>
  <c r="A40" i="8" s="1"/>
  <c r="A42" i="8" s="1"/>
  <c r="A44" i="8" s="1"/>
  <c r="A46" i="8" s="1"/>
  <c r="A48" i="8" s="1"/>
  <c r="BA81" i="8"/>
  <c r="AZ81" i="8"/>
  <c r="AY81" i="8"/>
  <c r="AX81" i="8"/>
  <c r="AW81" i="8"/>
  <c r="AV81" i="8"/>
  <c r="AU81" i="8"/>
  <c r="AT81" i="8"/>
  <c r="AS81" i="8"/>
  <c r="AR81" i="8"/>
  <c r="AQ81" i="8"/>
  <c r="AP81" i="8"/>
  <c r="AO81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BA80" i="8"/>
  <c r="AZ80" i="8"/>
  <c r="AY80" i="8"/>
  <c r="AX80" i="8"/>
  <c r="AW80" i="8"/>
  <c r="AV80" i="8"/>
  <c r="AU80" i="8"/>
  <c r="AT80" i="8"/>
  <c r="AS80" i="8"/>
  <c r="AR80" i="8"/>
  <c r="AQ80" i="8"/>
  <c r="AP80" i="8"/>
  <c r="AO80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A8" i="8"/>
  <c r="A10" i="8" s="1"/>
  <c r="A12" i="8" s="1"/>
  <c r="A14" i="8" s="1"/>
  <c r="A16" i="8" s="1"/>
  <c r="A18" i="8" s="1"/>
  <c r="A20" i="8" s="1"/>
  <c r="A22" i="8" s="1"/>
  <c r="C85" i="8" l="1"/>
  <c r="C86" i="8" l="1"/>
</calcChain>
</file>

<file path=xl/sharedStrings.xml><?xml version="1.0" encoding="utf-8"?>
<sst xmlns="http://schemas.openxmlformats.org/spreadsheetml/2006/main" count="259" uniqueCount="76">
  <si>
    <t>N°</t>
  </si>
  <si>
    <t>ACTIVIDAD A EJECUTAR</t>
  </si>
  <si>
    <t>RESPONSABLE</t>
  </si>
  <si>
    <t>EVIDENCIA</t>
  </si>
  <si>
    <t>S1</t>
  </si>
  <si>
    <t>S2</t>
  </si>
  <si>
    <t>S3</t>
  </si>
  <si>
    <t>S4</t>
  </si>
  <si>
    <t>OCTUBRE</t>
  </si>
  <si>
    <t>NOVIEMBRE</t>
  </si>
  <si>
    <t>P</t>
  </si>
  <si>
    <t>DICIEMBRE</t>
  </si>
  <si>
    <t>JUNIO</t>
  </si>
  <si>
    <t>JULIO</t>
  </si>
  <si>
    <t>AGOSTO</t>
  </si>
  <si>
    <t>SEPTIEMBRE</t>
  </si>
  <si>
    <t>Total Actividades Programadas:</t>
  </si>
  <si>
    <t>Total Actividades Ejecutadas:</t>
  </si>
  <si>
    <t>% de Cumplimiento:</t>
  </si>
  <si>
    <t>PLAN DE TRABAJO ANUAL DE SST</t>
  </si>
  <si>
    <t>DOCUMENTO DIGITAL</t>
  </si>
  <si>
    <t>REUNIONES COMITÉ DE CONVIVENCIA LABORAL</t>
  </si>
  <si>
    <t>ACTA DE REUNIÓN</t>
  </si>
  <si>
    <t xml:space="preserve">CONTRATISTA SGSST </t>
  </si>
  <si>
    <t xml:space="preserve">DOCUMENTO DIGITAL Y FISICO </t>
  </si>
  <si>
    <t>SEGURIDAD Y SALUD EN EL TRABAJO</t>
  </si>
  <si>
    <t>R-01-SST</t>
  </si>
  <si>
    <t>VERSIÓN: 01</t>
  </si>
  <si>
    <t>FEBRERO</t>
  </si>
  <si>
    <t>MARZO</t>
  </si>
  <si>
    <t>ABRIL</t>
  </si>
  <si>
    <t>MAYO</t>
  </si>
  <si>
    <t>REVISIÓN Y ACTUALIZACIÓN DE LAS POLÍTICAS DE SG-SST</t>
  </si>
  <si>
    <t>ACTUALIZACIÓN DE LOS OBJETIVOS DEL SG-SST</t>
  </si>
  <si>
    <t>RENDICIÓN SOBRE EL DESEMPEÑO</t>
  </si>
  <si>
    <t>IDENTIFICACIÓN, EVALUACIÓN, PARA ADQUISICIÓN DE PRODUCTOS Y SERVICIOS EN SISTEMA DE GESTIÓN DE SEGURIDAD Y SALUD EN EL TRABAJO</t>
  </si>
  <si>
    <t>EVALUACIÓN DEL IMPACTO DE CAMBIOS INTERNOS Y EXTERNOS EN EL SISTEMA DE GESTIÓN DE SEGURIDAD Y SALUD EN EL TRABAJO SG-SST.</t>
  </si>
  <si>
    <t>IDENTIFICACIÓN DE SUSTANCIAS CATALOGADAS COMO CARCINÓGENAS O CON TOXICIDAD AGUDA</t>
  </si>
  <si>
    <t>ACTUALIZACIÓN MATRIZ IPEVAR</t>
  </si>
  <si>
    <t>ACTUALIZACIÓN MATRIZ LEGAL</t>
  </si>
  <si>
    <t>INDUCCIÓN Y REINDUCCION EN SST</t>
  </si>
  <si>
    <t>ACTUALIZACIÓN PERFIL SOCIODEMOGRÁFICO</t>
  </si>
  <si>
    <t>EXAMENES MÉDICOS OCUPACIONALES</t>
  </si>
  <si>
    <t>SEGUIMIENTO RECOMENDACIONES MEDICAS</t>
  </si>
  <si>
    <t>PVE DME (CUESTIONARIO NORDICO Y LISTAS DE VERIFICACION)</t>
  </si>
  <si>
    <t>SEGUIMIENTO REGISTRO DE AUSENTISMO LABORAL</t>
  </si>
  <si>
    <t>EJECUCIÓN DE SIMULACROS</t>
  </si>
  <si>
    <t>ACTUALIZACIÓN PLAN DE EMERGENCIA</t>
  </si>
  <si>
    <t>EJECUCIÓN DE INSPECCIONES</t>
  </si>
  <si>
    <t>SEGUIMIENTO AL PROGRAMA DE INSPECCIÓN</t>
  </si>
  <si>
    <t xml:space="preserve">SOLICITUD A I.P.S.CERTIFICADOS DE LA CUSTODIA DE HISTORIAS CLÍNICAS- DX CONDICIONES DE SALUD </t>
  </si>
  <si>
    <t>APLICACIÓN DE AUDITORIAS AL SGSST</t>
  </si>
  <si>
    <t xml:space="preserve">SOCIALIZACION DE RESULTADOS DE AUDITORIAS </t>
  </si>
  <si>
    <t xml:space="preserve">REVISION POR LA ALTA DIRECCION </t>
  </si>
  <si>
    <t xml:space="preserve">INFORME DE LA ALTA DIRECCION </t>
  </si>
  <si>
    <t xml:space="preserve">SEGUIMIENTO A CONTRATISTAS </t>
  </si>
  <si>
    <t>EVALAUCION A CONTRATISTAS</t>
  </si>
  <si>
    <t>REUNIONES MENSUALES VIGIA OCUPACIONAL</t>
  </si>
  <si>
    <t>INVESTIGACION Y SEGUIMIENTO DE  ACCIDENTES DE TRABAJO</t>
  </si>
  <si>
    <t>DOCUMENTO DIGITAL  Y FISICO</t>
  </si>
  <si>
    <t xml:space="preserve">DOCUMENTO DIGITAL </t>
  </si>
  <si>
    <t xml:space="preserve">SEGUIMIENTO Y ACTUALIZACIÓN DE LOS INDICADORES DE GESTIÓN </t>
  </si>
  <si>
    <t>DOCUMENTO FISICO</t>
  </si>
  <si>
    <t>REVISIÓN  Y ACTUALIZACIÓN  PROGRAMA DE ESTILOS DE VIDA Y TRABAJO SALUDABLE</t>
  </si>
  <si>
    <t>ENERO</t>
  </si>
  <si>
    <t>E</t>
  </si>
  <si>
    <t>APROBACION  DEL PLAN DE TRABAJO ANUAL</t>
  </si>
  <si>
    <t>APROBACION DEL PLAN DE CAPACITACIÓN ANUAL</t>
  </si>
  <si>
    <t>P/E</t>
  </si>
  <si>
    <t>DEFINICIÓN PLAN DE TRABAJO 2025</t>
  </si>
  <si>
    <t>DEFINICIÓN PLAN DE CAPACITACIÓN 2025</t>
  </si>
  <si>
    <t>Año 2024</t>
  </si>
  <si>
    <t>REALIZAR  REVISIÓN  DE LA EVALUACION  ESTANDRES MINIMOS RESOLUCION 0312 DE 2019 , CON  BALANCE  DEL CIERRE DEL 2022</t>
  </si>
  <si>
    <t>SEGUIMIIENTO  DEL PLAN DE TRABAJO ANUAL 2024</t>
  </si>
  <si>
    <t>SEGUIMIIENTO  AL PLAN DE CAPACITACIONES 2024</t>
  </si>
  <si>
    <r>
      <t>Nota:</t>
    </r>
    <r>
      <rPr>
        <sz val="11"/>
        <color theme="1"/>
        <rFont val="Arial"/>
        <family val="2"/>
      </rPr>
      <t xml:space="preserve"> El siguiente Plan se adopta a las fechas de publicación de los planes institucionales, es transitorio según Ley 152 de 1994, donde se actualizará con el Plan de Desarrollo municipal.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</si>
</sst>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0"/>
      <name val="Century Gothic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123825</xdr:colOff>
      <xdr:row>0</xdr:row>
      <xdr:rowOff>90714</xdr:rowOff>
    </xdr:from>
    <xdr:to>
      <xdr:col>51</xdr:col>
      <xdr:colOff>13852</xdr:colOff>
      <xdr:row>2</xdr:row>
      <xdr:rowOff>183554</xdr:rowOff>
    </xdr:to>
    <xdr:pic>
      <xdr:nvPicPr>
        <xdr:cNvPr id="2" name="Imagen 1" descr="escucut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28379" y="90714"/>
          <a:ext cx="634091" cy="4783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358268</xdr:colOff>
      <xdr:row>0</xdr:row>
      <xdr:rowOff>23812</xdr:rowOff>
    </xdr:from>
    <xdr:to>
      <xdr:col>1</xdr:col>
      <xdr:colOff>2009578</xdr:colOff>
      <xdr:row>3</xdr:row>
      <xdr:rowOff>1623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21" t="29095" r="12879" b="25584"/>
        <a:stretch/>
      </xdr:blipFill>
      <xdr:spPr>
        <a:xfrm>
          <a:off x="1322674" y="23812"/>
          <a:ext cx="1651310" cy="553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22"/>
  <sheetViews>
    <sheetView tabSelected="1" zoomScale="60" zoomScaleNormal="60" workbookViewId="0">
      <pane xSplit="52" ySplit="5" topLeftCell="BA78" activePane="bottomRight" state="frozen"/>
      <selection pane="topRight" activeCell="BA1" sqref="BA1"/>
      <selection pane="bottomLeft" activeCell="A6" sqref="A6"/>
      <selection pane="bottomRight" activeCell="B90" sqref="B90:Y90"/>
    </sheetView>
  </sheetViews>
  <sheetFormatPr baseColWidth="10" defaultColWidth="11.44140625" defaultRowHeight="13.8" x14ac:dyDescent="0.3"/>
  <cols>
    <col min="1" max="1" width="14.44140625" style="1" bestFit="1" customWidth="1"/>
    <col min="2" max="2" width="49" style="13" customWidth="1"/>
    <col min="3" max="3" width="26.5546875" style="5" customWidth="1"/>
    <col min="4" max="4" width="23" style="2" customWidth="1"/>
    <col min="5" max="5" width="7.6640625" style="2" customWidth="1"/>
    <col min="6" max="19" width="3.6640625" style="2" customWidth="1"/>
    <col min="20" max="20" width="4.109375" style="2" customWidth="1"/>
    <col min="21" max="23" width="3.6640625" style="2" customWidth="1"/>
    <col min="24" max="24" width="3.44140625" style="2" customWidth="1"/>
    <col min="25" max="33" width="3.6640625" style="2" customWidth="1"/>
    <col min="34" max="65" width="3.6640625" style="1" customWidth="1"/>
    <col min="66" max="16384" width="11.44140625" style="1"/>
  </cols>
  <sheetData>
    <row r="1" spans="1:53" s="7" customFormat="1" ht="15" customHeight="1" x14ac:dyDescent="0.3">
      <c r="A1" s="29"/>
      <c r="B1" s="30"/>
      <c r="C1" s="38" t="s">
        <v>25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29"/>
      <c r="AU1" s="35"/>
      <c r="AV1" s="35"/>
      <c r="AW1" s="35"/>
      <c r="AX1" s="35"/>
      <c r="AY1" s="35"/>
      <c r="AZ1" s="35"/>
      <c r="BA1" s="35"/>
    </row>
    <row r="2" spans="1:53" s="7" customFormat="1" ht="15" customHeight="1" x14ac:dyDescent="0.3">
      <c r="A2" s="31"/>
      <c r="B2" s="32"/>
      <c r="C2" s="29" t="s">
        <v>19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0"/>
      <c r="AO2" s="36" t="s">
        <v>26</v>
      </c>
      <c r="AP2" s="37"/>
      <c r="AQ2" s="37"/>
      <c r="AR2" s="37"/>
      <c r="AS2" s="37"/>
      <c r="AT2" s="31"/>
      <c r="AU2" s="39"/>
      <c r="AV2" s="39"/>
      <c r="AW2" s="39"/>
      <c r="AX2" s="39"/>
      <c r="AY2" s="39"/>
      <c r="AZ2" s="39"/>
      <c r="BA2" s="39"/>
    </row>
    <row r="3" spans="1:53" s="7" customFormat="1" ht="15.75" customHeight="1" x14ac:dyDescent="0.3">
      <c r="A3" s="31"/>
      <c r="B3" s="32"/>
      <c r="C3" s="31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2"/>
      <c r="AO3" s="29" t="s">
        <v>27</v>
      </c>
      <c r="AP3" s="35"/>
      <c r="AQ3" s="35"/>
      <c r="AR3" s="35"/>
      <c r="AS3" s="35"/>
      <c r="AT3" s="31"/>
      <c r="AU3" s="39"/>
      <c r="AV3" s="39"/>
      <c r="AW3" s="39"/>
      <c r="AX3" s="39"/>
      <c r="AY3" s="39"/>
      <c r="AZ3" s="39"/>
      <c r="BA3" s="39"/>
    </row>
    <row r="4" spans="1:53" s="3" customFormat="1" ht="28.5" customHeight="1" x14ac:dyDescent="0.3">
      <c r="A4" s="26" t="s">
        <v>0</v>
      </c>
      <c r="B4" s="33" t="s">
        <v>1</v>
      </c>
      <c r="C4" s="26" t="s">
        <v>2</v>
      </c>
      <c r="D4" s="26" t="s">
        <v>3</v>
      </c>
      <c r="E4" s="27" t="s">
        <v>68</v>
      </c>
      <c r="F4" s="34" t="s">
        <v>64</v>
      </c>
      <c r="G4" s="34"/>
      <c r="H4" s="34"/>
      <c r="I4" s="34"/>
      <c r="J4" s="26" t="s">
        <v>28</v>
      </c>
      <c r="K4" s="26"/>
      <c r="L4" s="26"/>
      <c r="M4" s="26"/>
      <c r="N4" s="26" t="s">
        <v>29</v>
      </c>
      <c r="O4" s="26"/>
      <c r="P4" s="26"/>
      <c r="Q4" s="26"/>
      <c r="R4" s="26" t="s">
        <v>30</v>
      </c>
      <c r="S4" s="26"/>
      <c r="T4" s="26"/>
      <c r="U4" s="26"/>
      <c r="V4" s="26" t="s">
        <v>31</v>
      </c>
      <c r="W4" s="26"/>
      <c r="X4" s="26"/>
      <c r="Y4" s="26"/>
      <c r="Z4" s="26" t="s">
        <v>12</v>
      </c>
      <c r="AA4" s="26"/>
      <c r="AB4" s="26"/>
      <c r="AC4" s="26"/>
      <c r="AD4" s="26" t="s">
        <v>13</v>
      </c>
      <c r="AE4" s="26"/>
      <c r="AF4" s="26"/>
      <c r="AG4" s="26"/>
      <c r="AH4" s="26" t="s">
        <v>14</v>
      </c>
      <c r="AI4" s="26"/>
      <c r="AJ4" s="26"/>
      <c r="AK4" s="26"/>
      <c r="AL4" s="26" t="s">
        <v>15</v>
      </c>
      <c r="AM4" s="26"/>
      <c r="AN4" s="26"/>
      <c r="AO4" s="26"/>
      <c r="AP4" s="26" t="s">
        <v>8</v>
      </c>
      <c r="AQ4" s="26"/>
      <c r="AR4" s="26"/>
      <c r="AS4" s="26"/>
      <c r="AT4" s="26" t="s">
        <v>9</v>
      </c>
      <c r="AU4" s="26"/>
      <c r="AV4" s="26"/>
      <c r="AW4" s="26"/>
      <c r="AX4" s="26" t="s">
        <v>11</v>
      </c>
      <c r="AY4" s="26"/>
      <c r="AZ4" s="26"/>
      <c r="BA4" s="26"/>
    </row>
    <row r="5" spans="1:53" s="4" customFormat="1" ht="28.5" customHeight="1" x14ac:dyDescent="0.3">
      <c r="A5" s="26"/>
      <c r="B5" s="33"/>
      <c r="C5" s="26"/>
      <c r="D5" s="26"/>
      <c r="E5" s="28"/>
      <c r="F5" s="16" t="s">
        <v>4</v>
      </c>
      <c r="G5" s="16" t="s">
        <v>5</v>
      </c>
      <c r="H5" s="16" t="s">
        <v>6</v>
      </c>
      <c r="I5" s="16" t="s">
        <v>7</v>
      </c>
      <c r="J5" s="16" t="s">
        <v>4</v>
      </c>
      <c r="K5" s="16" t="s">
        <v>5</v>
      </c>
      <c r="L5" s="16" t="s">
        <v>6</v>
      </c>
      <c r="M5" s="16" t="s">
        <v>7</v>
      </c>
      <c r="N5" s="16" t="s">
        <v>4</v>
      </c>
      <c r="O5" s="16" t="s">
        <v>5</v>
      </c>
      <c r="P5" s="16" t="s">
        <v>6</v>
      </c>
      <c r="Q5" s="16" t="s">
        <v>7</v>
      </c>
      <c r="R5" s="16" t="s">
        <v>4</v>
      </c>
      <c r="S5" s="16" t="s">
        <v>5</v>
      </c>
      <c r="T5" s="16" t="s">
        <v>6</v>
      </c>
      <c r="U5" s="16" t="s">
        <v>7</v>
      </c>
      <c r="V5" s="16" t="s">
        <v>4</v>
      </c>
      <c r="W5" s="16" t="s">
        <v>5</v>
      </c>
      <c r="X5" s="16" t="s">
        <v>6</v>
      </c>
      <c r="Y5" s="16" t="s">
        <v>7</v>
      </c>
      <c r="Z5" s="16" t="s">
        <v>4</v>
      </c>
      <c r="AA5" s="16" t="s">
        <v>5</v>
      </c>
      <c r="AB5" s="16" t="s">
        <v>6</v>
      </c>
      <c r="AC5" s="16" t="s">
        <v>7</v>
      </c>
      <c r="AD5" s="16" t="s">
        <v>4</v>
      </c>
      <c r="AE5" s="16" t="s">
        <v>5</v>
      </c>
      <c r="AF5" s="16" t="s">
        <v>6</v>
      </c>
      <c r="AG5" s="16" t="s">
        <v>7</v>
      </c>
      <c r="AH5" s="16" t="s">
        <v>4</v>
      </c>
      <c r="AI5" s="16" t="s">
        <v>5</v>
      </c>
      <c r="AJ5" s="16" t="s">
        <v>6</v>
      </c>
      <c r="AK5" s="16" t="s">
        <v>7</v>
      </c>
      <c r="AL5" s="16" t="s">
        <v>4</v>
      </c>
      <c r="AM5" s="16" t="s">
        <v>5</v>
      </c>
      <c r="AN5" s="16" t="s">
        <v>6</v>
      </c>
      <c r="AO5" s="16" t="s">
        <v>7</v>
      </c>
      <c r="AP5" s="16" t="s">
        <v>4</v>
      </c>
      <c r="AQ5" s="16" t="s">
        <v>5</v>
      </c>
      <c r="AR5" s="16" t="s">
        <v>6</v>
      </c>
      <c r="AS5" s="16" t="s">
        <v>7</v>
      </c>
      <c r="AT5" s="16" t="s">
        <v>4</v>
      </c>
      <c r="AU5" s="16" t="s">
        <v>5</v>
      </c>
      <c r="AV5" s="16" t="s">
        <v>6</v>
      </c>
      <c r="AW5" s="16" t="s">
        <v>7</v>
      </c>
      <c r="AX5" s="16" t="s">
        <v>4</v>
      </c>
      <c r="AY5" s="16" t="s">
        <v>5</v>
      </c>
      <c r="AZ5" s="16" t="s">
        <v>6</v>
      </c>
      <c r="BA5" s="16" t="s">
        <v>7</v>
      </c>
    </row>
    <row r="6" spans="1:53" ht="28.5" customHeight="1" x14ac:dyDescent="0.3">
      <c r="A6" s="21">
        <v>1</v>
      </c>
      <c r="B6" s="25" t="s">
        <v>72</v>
      </c>
      <c r="C6" s="23" t="s">
        <v>23</v>
      </c>
      <c r="D6" s="24" t="s">
        <v>20</v>
      </c>
      <c r="E6" s="17" t="s">
        <v>10</v>
      </c>
      <c r="F6" s="15"/>
      <c r="G6" s="14"/>
      <c r="H6" s="14"/>
      <c r="I6" s="18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</row>
    <row r="7" spans="1:53" ht="28.5" customHeight="1" x14ac:dyDescent="0.3">
      <c r="A7" s="21"/>
      <c r="B7" s="25"/>
      <c r="C7" s="23"/>
      <c r="D7" s="24"/>
      <c r="E7" s="17" t="s">
        <v>65</v>
      </c>
      <c r="F7" s="15"/>
      <c r="G7" s="14"/>
      <c r="H7" s="14"/>
      <c r="I7" s="20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</row>
    <row r="8" spans="1:53" ht="28.5" customHeight="1" x14ac:dyDescent="0.3">
      <c r="A8" s="21">
        <f>A6+1</f>
        <v>2</v>
      </c>
      <c r="B8" s="25" t="s">
        <v>66</v>
      </c>
      <c r="C8" s="23" t="s">
        <v>23</v>
      </c>
      <c r="D8" s="24" t="s">
        <v>20</v>
      </c>
      <c r="E8" s="17" t="s">
        <v>10</v>
      </c>
      <c r="F8" s="15"/>
      <c r="H8" s="14"/>
      <c r="I8" s="18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</row>
    <row r="9" spans="1:53" ht="28.5" customHeight="1" x14ac:dyDescent="0.3">
      <c r="A9" s="21"/>
      <c r="B9" s="25"/>
      <c r="C9" s="23"/>
      <c r="D9" s="24"/>
      <c r="E9" s="17" t="s">
        <v>65</v>
      </c>
      <c r="F9" s="15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</row>
    <row r="10" spans="1:53" ht="28.5" customHeight="1" x14ac:dyDescent="0.3">
      <c r="A10" s="21">
        <f>A8+1</f>
        <v>3</v>
      </c>
      <c r="B10" s="25" t="s">
        <v>67</v>
      </c>
      <c r="C10" s="23" t="s">
        <v>23</v>
      </c>
      <c r="D10" s="24" t="s">
        <v>20</v>
      </c>
      <c r="E10" s="17" t="s">
        <v>10</v>
      </c>
      <c r="F10" s="15"/>
      <c r="H10" s="14"/>
      <c r="I10" s="18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</row>
    <row r="11" spans="1:53" ht="28.5" customHeight="1" x14ac:dyDescent="0.3">
      <c r="A11" s="21"/>
      <c r="B11" s="25"/>
      <c r="C11" s="23"/>
      <c r="D11" s="24"/>
      <c r="E11" s="17" t="s">
        <v>65</v>
      </c>
      <c r="F11" s="15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</row>
    <row r="12" spans="1:53" ht="28.5" customHeight="1" x14ac:dyDescent="0.3">
      <c r="A12" s="21">
        <f>A10+1</f>
        <v>4</v>
      </c>
      <c r="B12" s="25" t="s">
        <v>57</v>
      </c>
      <c r="C12" s="23" t="s">
        <v>23</v>
      </c>
      <c r="D12" s="24" t="s">
        <v>22</v>
      </c>
      <c r="E12" s="17" t="s">
        <v>10</v>
      </c>
      <c r="F12" s="15"/>
      <c r="G12" s="14"/>
      <c r="H12" s="14"/>
      <c r="I12" s="14"/>
      <c r="J12" s="18"/>
      <c r="K12" s="14"/>
      <c r="L12" s="14"/>
      <c r="M12" s="14"/>
      <c r="N12" s="18"/>
      <c r="O12" s="14"/>
      <c r="P12" s="14"/>
      <c r="Q12" s="14"/>
      <c r="R12" s="18"/>
      <c r="S12" s="14"/>
      <c r="T12" s="14"/>
      <c r="U12" s="14"/>
      <c r="V12" s="18"/>
      <c r="W12" s="14"/>
      <c r="X12" s="14"/>
      <c r="Y12" s="14"/>
      <c r="Z12" s="18"/>
      <c r="AA12" s="14"/>
      <c r="AB12" s="14"/>
      <c r="AC12" s="14"/>
      <c r="AD12" s="18"/>
      <c r="AE12" s="14"/>
      <c r="AF12" s="14"/>
      <c r="AG12" s="14"/>
      <c r="AH12" s="18"/>
      <c r="AI12" s="14"/>
      <c r="AJ12" s="14"/>
      <c r="AK12" s="14"/>
      <c r="AL12" s="18"/>
      <c r="AM12" s="14"/>
      <c r="AN12" s="14"/>
      <c r="AO12" s="14"/>
      <c r="AP12" s="18"/>
      <c r="AQ12" s="14"/>
      <c r="AR12" s="14"/>
      <c r="AS12" s="14"/>
      <c r="AT12" s="18"/>
      <c r="AU12" s="14"/>
      <c r="AV12" s="14"/>
      <c r="AW12" s="14"/>
      <c r="AX12" s="18"/>
      <c r="AY12" s="14"/>
      <c r="AZ12" s="14"/>
      <c r="BA12" s="14"/>
    </row>
    <row r="13" spans="1:53" ht="28.5" customHeight="1" x14ac:dyDescent="0.3">
      <c r="A13" s="21"/>
      <c r="B13" s="25"/>
      <c r="C13" s="23"/>
      <c r="D13" s="24"/>
      <c r="E13" s="17" t="s">
        <v>65</v>
      </c>
      <c r="F13" s="15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</row>
    <row r="14" spans="1:53" ht="28.5" customHeight="1" x14ac:dyDescent="0.3">
      <c r="A14" s="21">
        <f t="shared" ref="A14:A20" si="0">A12+1</f>
        <v>5</v>
      </c>
      <c r="B14" s="25" t="s">
        <v>32</v>
      </c>
      <c r="C14" s="23" t="s">
        <v>23</v>
      </c>
      <c r="D14" s="24" t="s">
        <v>24</v>
      </c>
      <c r="E14" s="17" t="s">
        <v>10</v>
      </c>
      <c r="F14" s="15"/>
      <c r="G14" s="14"/>
      <c r="H14" s="14"/>
      <c r="I14" s="18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</row>
    <row r="15" spans="1:53" ht="28.5" customHeight="1" x14ac:dyDescent="0.3">
      <c r="A15" s="21"/>
      <c r="B15" s="25"/>
      <c r="C15" s="23"/>
      <c r="D15" s="24"/>
      <c r="E15" s="17" t="s">
        <v>65</v>
      </c>
      <c r="F15" s="15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</row>
    <row r="16" spans="1:53" ht="28.5" customHeight="1" x14ac:dyDescent="0.3">
      <c r="A16" s="21">
        <f t="shared" si="0"/>
        <v>6</v>
      </c>
      <c r="B16" s="25" t="s">
        <v>33</v>
      </c>
      <c r="C16" s="23" t="s">
        <v>23</v>
      </c>
      <c r="D16" s="24" t="s">
        <v>24</v>
      </c>
      <c r="E16" s="17" t="s">
        <v>10</v>
      </c>
      <c r="F16" s="15"/>
      <c r="G16" s="14"/>
      <c r="H16" s="14"/>
      <c r="I16" s="18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</row>
    <row r="17" spans="1:53" ht="28.5" customHeight="1" x14ac:dyDescent="0.3">
      <c r="A17" s="21"/>
      <c r="B17" s="25"/>
      <c r="C17" s="23"/>
      <c r="D17" s="24"/>
      <c r="E17" s="17" t="s">
        <v>65</v>
      </c>
      <c r="F17" s="15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</row>
    <row r="18" spans="1:53" ht="28.5" customHeight="1" x14ac:dyDescent="0.3">
      <c r="A18" s="21">
        <f t="shared" si="0"/>
        <v>7</v>
      </c>
      <c r="B18" s="25" t="s">
        <v>21</v>
      </c>
      <c r="C18" s="23" t="s">
        <v>23</v>
      </c>
      <c r="D18" s="24" t="s">
        <v>22</v>
      </c>
      <c r="E18" s="17" t="s">
        <v>10</v>
      </c>
      <c r="F18" s="15"/>
      <c r="G18" s="14"/>
      <c r="I18" s="18"/>
      <c r="J18" s="14"/>
      <c r="K18" s="14"/>
      <c r="L18" s="14"/>
      <c r="M18" s="14"/>
      <c r="N18" s="14"/>
      <c r="O18" s="14"/>
      <c r="P18" s="14"/>
      <c r="Q18" s="14"/>
      <c r="R18" s="18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8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8"/>
      <c r="AR18" s="14"/>
      <c r="AS18" s="14"/>
      <c r="AT18" s="14"/>
      <c r="AU18" s="14"/>
      <c r="AV18" s="14"/>
      <c r="AW18" s="14"/>
      <c r="AX18" s="14"/>
      <c r="AY18" s="14"/>
      <c r="AZ18" s="14"/>
      <c r="BA18" s="18"/>
    </row>
    <row r="19" spans="1:53" ht="28.5" customHeight="1" x14ac:dyDescent="0.3">
      <c r="A19" s="21"/>
      <c r="B19" s="25"/>
      <c r="C19" s="23"/>
      <c r="D19" s="24"/>
      <c r="E19" s="17" t="s">
        <v>65</v>
      </c>
      <c r="F19" s="15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</row>
    <row r="20" spans="1:53" ht="28.5" customHeight="1" x14ac:dyDescent="0.3">
      <c r="A20" s="21">
        <f t="shared" si="0"/>
        <v>8</v>
      </c>
      <c r="B20" s="25" t="s">
        <v>34</v>
      </c>
      <c r="C20" s="23" t="s">
        <v>23</v>
      </c>
      <c r="D20" s="24" t="s">
        <v>24</v>
      </c>
      <c r="E20" s="17" t="s">
        <v>10</v>
      </c>
      <c r="F20" s="15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</row>
    <row r="21" spans="1:53" ht="28.5" customHeight="1" x14ac:dyDescent="0.3">
      <c r="A21" s="21"/>
      <c r="B21" s="25"/>
      <c r="C21" s="23"/>
      <c r="D21" s="24"/>
      <c r="E21" s="17" t="s">
        <v>65</v>
      </c>
      <c r="F21" s="15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8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8"/>
      <c r="BA21" s="14"/>
    </row>
    <row r="22" spans="1:53" ht="28.5" customHeight="1" x14ac:dyDescent="0.3">
      <c r="A22" s="21">
        <f t="shared" ref="A22" si="1">A20+1</f>
        <v>9</v>
      </c>
      <c r="B22" s="25" t="s">
        <v>40</v>
      </c>
      <c r="C22" s="23" t="s">
        <v>23</v>
      </c>
      <c r="D22" s="24" t="s">
        <v>24</v>
      </c>
      <c r="E22" s="17" t="s">
        <v>10</v>
      </c>
      <c r="F22" s="15"/>
      <c r="G22" s="14"/>
      <c r="H22" s="14"/>
      <c r="I22" s="14"/>
      <c r="J22" s="14"/>
      <c r="L22" s="14"/>
      <c r="M22" s="14"/>
      <c r="N22" s="14"/>
      <c r="O22" s="18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F22" s="14"/>
      <c r="AG22" s="14"/>
      <c r="AH22" s="14"/>
      <c r="AI22" s="14"/>
      <c r="AJ22" s="14"/>
      <c r="AK22" s="14"/>
      <c r="AL22" s="14"/>
      <c r="AM22" s="18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</row>
    <row r="23" spans="1:53" ht="28.5" customHeight="1" x14ac:dyDescent="0.3">
      <c r="A23" s="21"/>
      <c r="B23" s="25"/>
      <c r="C23" s="23"/>
      <c r="D23" s="24"/>
      <c r="E23" s="17" t="s">
        <v>65</v>
      </c>
      <c r="F23" s="15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</row>
    <row r="24" spans="1:53" ht="28.5" customHeight="1" x14ac:dyDescent="0.3">
      <c r="A24" s="21">
        <v>10</v>
      </c>
      <c r="B24" s="25" t="s">
        <v>36</v>
      </c>
      <c r="C24" s="23" t="s">
        <v>23</v>
      </c>
      <c r="D24" s="24" t="s">
        <v>24</v>
      </c>
      <c r="E24" s="17" t="s">
        <v>10</v>
      </c>
      <c r="F24" s="15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9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</row>
    <row r="25" spans="1:53" ht="28.5" customHeight="1" x14ac:dyDescent="0.3">
      <c r="A25" s="21"/>
      <c r="B25" s="25"/>
      <c r="C25" s="23"/>
      <c r="D25" s="24"/>
      <c r="E25" s="17" t="s">
        <v>65</v>
      </c>
      <c r="F25" s="15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</row>
    <row r="26" spans="1:53" ht="28.5" customHeight="1" x14ac:dyDescent="0.3">
      <c r="A26" s="21">
        <v>11</v>
      </c>
      <c r="B26" s="25" t="s">
        <v>37</v>
      </c>
      <c r="C26" s="23" t="s">
        <v>23</v>
      </c>
      <c r="D26" s="24" t="s">
        <v>24</v>
      </c>
      <c r="E26" s="17" t="s">
        <v>10</v>
      </c>
      <c r="F26" s="15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9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</row>
    <row r="27" spans="1:53" ht="28.5" customHeight="1" x14ac:dyDescent="0.3">
      <c r="A27" s="21"/>
      <c r="B27" s="25"/>
      <c r="C27" s="23"/>
      <c r="D27" s="24"/>
      <c r="E27" s="17" t="s">
        <v>65</v>
      </c>
      <c r="F27" s="15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</row>
    <row r="28" spans="1:53" ht="28.5" customHeight="1" x14ac:dyDescent="0.3">
      <c r="A28" s="21">
        <f t="shared" ref="A28" si="2">A26+1</f>
        <v>12</v>
      </c>
      <c r="B28" s="25" t="s">
        <v>38</v>
      </c>
      <c r="C28" s="23" t="s">
        <v>23</v>
      </c>
      <c r="D28" s="24" t="s">
        <v>20</v>
      </c>
      <c r="E28" s="17" t="s">
        <v>10</v>
      </c>
      <c r="F28" s="15"/>
      <c r="G28" s="14"/>
      <c r="H28" s="14"/>
      <c r="I28" s="14"/>
      <c r="J28" s="14"/>
      <c r="K28" s="14"/>
      <c r="L28" s="14"/>
      <c r="M28" s="14"/>
      <c r="N28" s="19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</row>
    <row r="29" spans="1:53" ht="28.5" customHeight="1" x14ac:dyDescent="0.3">
      <c r="A29" s="21"/>
      <c r="B29" s="25"/>
      <c r="C29" s="23"/>
      <c r="D29" s="24"/>
      <c r="E29" s="17" t="s">
        <v>65</v>
      </c>
      <c r="F29" s="15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</row>
    <row r="30" spans="1:53" ht="28.5" customHeight="1" x14ac:dyDescent="0.3">
      <c r="A30" s="21">
        <f>A28+1</f>
        <v>13</v>
      </c>
      <c r="B30" s="25" t="s">
        <v>39</v>
      </c>
      <c r="C30" s="23" t="s">
        <v>23</v>
      </c>
      <c r="D30" s="24" t="s">
        <v>20</v>
      </c>
      <c r="E30" s="17" t="s">
        <v>10</v>
      </c>
      <c r="F30" s="15"/>
      <c r="G30" s="14"/>
      <c r="H30" s="14"/>
      <c r="I30" s="14"/>
      <c r="J30" s="14"/>
      <c r="K30" s="14"/>
      <c r="L30" s="14"/>
      <c r="M30" s="14"/>
      <c r="N30" s="14"/>
      <c r="O30" s="19"/>
      <c r="P30" s="19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</row>
    <row r="31" spans="1:53" ht="28.5" customHeight="1" x14ac:dyDescent="0.3">
      <c r="A31" s="21"/>
      <c r="B31" s="25"/>
      <c r="C31" s="23"/>
      <c r="D31" s="24"/>
      <c r="E31" s="17" t="s">
        <v>65</v>
      </c>
      <c r="F31" s="15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</row>
    <row r="32" spans="1:53" ht="28.5" customHeight="1" x14ac:dyDescent="0.3">
      <c r="A32" s="21">
        <f t="shared" ref="A32" si="3">A30+1</f>
        <v>14</v>
      </c>
      <c r="B32" s="25" t="s">
        <v>35</v>
      </c>
      <c r="C32" s="23" t="s">
        <v>23</v>
      </c>
      <c r="D32" s="24" t="s">
        <v>24</v>
      </c>
      <c r="E32" s="17" t="s">
        <v>10</v>
      </c>
      <c r="F32" s="15"/>
      <c r="G32" s="14"/>
      <c r="H32" s="14"/>
      <c r="I32" s="14"/>
      <c r="J32" s="14"/>
      <c r="K32" s="14"/>
      <c r="L32" s="14"/>
      <c r="M32" s="19"/>
      <c r="N32" s="14"/>
      <c r="O32" s="14"/>
      <c r="P32" s="14"/>
      <c r="Q32" s="14"/>
      <c r="R32" s="19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9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</row>
    <row r="33" spans="1:53" ht="28.5" customHeight="1" x14ac:dyDescent="0.3">
      <c r="A33" s="21"/>
      <c r="B33" s="25"/>
      <c r="C33" s="23"/>
      <c r="D33" s="24"/>
      <c r="E33" s="17" t="s">
        <v>65</v>
      </c>
      <c r="F33" s="15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</row>
    <row r="34" spans="1:53" ht="28.5" customHeight="1" x14ac:dyDescent="0.3">
      <c r="A34" s="21">
        <f t="shared" ref="A34" si="4">A32+1</f>
        <v>15</v>
      </c>
      <c r="B34" s="25" t="s">
        <v>41</v>
      </c>
      <c r="C34" s="23" t="s">
        <v>23</v>
      </c>
      <c r="D34" s="24" t="s">
        <v>24</v>
      </c>
      <c r="E34" s="17" t="s">
        <v>10</v>
      </c>
      <c r="F34" s="15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9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</row>
    <row r="35" spans="1:53" ht="28.5" customHeight="1" x14ac:dyDescent="0.3">
      <c r="A35" s="21"/>
      <c r="B35" s="25"/>
      <c r="C35" s="23"/>
      <c r="D35" s="24"/>
      <c r="E35" s="17" t="s">
        <v>65</v>
      </c>
      <c r="F35" s="15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</row>
    <row r="36" spans="1:53" ht="28.5" customHeight="1" x14ac:dyDescent="0.3">
      <c r="A36" s="21">
        <f t="shared" ref="A36" si="5">A34+1</f>
        <v>16</v>
      </c>
      <c r="B36" s="25" t="s">
        <v>42</v>
      </c>
      <c r="C36" s="23" t="s">
        <v>23</v>
      </c>
      <c r="D36" s="24" t="s">
        <v>62</v>
      </c>
      <c r="E36" s="17" t="s">
        <v>10</v>
      </c>
      <c r="F36" s="15"/>
      <c r="G36" s="14"/>
      <c r="H36" s="14"/>
      <c r="I36" s="14"/>
      <c r="J36" s="14"/>
      <c r="K36" s="14"/>
      <c r="L36" s="14"/>
      <c r="M36" s="19"/>
      <c r="N36" s="14"/>
      <c r="O36" s="14"/>
      <c r="P36" s="14"/>
      <c r="Q36" s="19"/>
      <c r="R36" s="14"/>
      <c r="S36" s="14"/>
      <c r="T36" s="14"/>
      <c r="U36" s="19"/>
      <c r="V36" s="14"/>
      <c r="W36" s="14"/>
      <c r="X36" s="14"/>
      <c r="Y36" s="19"/>
      <c r="Z36" s="14"/>
      <c r="AA36" s="14"/>
      <c r="AB36" s="14"/>
      <c r="AC36" s="19"/>
      <c r="AD36" s="14"/>
      <c r="AE36" s="14"/>
      <c r="AF36" s="14"/>
      <c r="AG36" s="19"/>
      <c r="AH36" s="14"/>
      <c r="AI36" s="14"/>
      <c r="AJ36" s="14"/>
      <c r="AK36" s="19"/>
      <c r="AL36" s="14"/>
      <c r="AM36" s="14"/>
      <c r="AN36" s="14"/>
      <c r="AO36" s="19"/>
      <c r="AP36" s="14"/>
      <c r="AQ36" s="14"/>
      <c r="AR36" s="14"/>
      <c r="AS36" s="19"/>
      <c r="AT36" s="14"/>
      <c r="AU36" s="14"/>
      <c r="AV36" s="14"/>
      <c r="AW36" s="19"/>
      <c r="AX36" s="14"/>
      <c r="AY36" s="14"/>
      <c r="AZ36" s="14"/>
      <c r="BA36" s="19"/>
    </row>
    <row r="37" spans="1:53" ht="28.5" customHeight="1" x14ac:dyDescent="0.3">
      <c r="A37" s="21"/>
      <c r="B37" s="25"/>
      <c r="C37" s="23"/>
      <c r="D37" s="24"/>
      <c r="E37" s="17" t="s">
        <v>65</v>
      </c>
      <c r="F37" s="15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</row>
    <row r="38" spans="1:53" ht="28.5" customHeight="1" x14ac:dyDescent="0.3">
      <c r="A38" s="21">
        <f t="shared" ref="A38" si="6">A36+1</f>
        <v>17</v>
      </c>
      <c r="B38" s="25" t="s">
        <v>43</v>
      </c>
      <c r="C38" s="23" t="s">
        <v>23</v>
      </c>
      <c r="D38" s="24" t="s">
        <v>20</v>
      </c>
      <c r="E38" s="17" t="s">
        <v>10</v>
      </c>
      <c r="F38" s="15"/>
      <c r="G38" s="14"/>
      <c r="H38" s="14"/>
      <c r="I38" s="14"/>
      <c r="J38" s="14"/>
      <c r="K38" s="14"/>
      <c r="L38" s="14"/>
      <c r="M38" s="19"/>
      <c r="N38" s="14"/>
      <c r="O38" s="14"/>
      <c r="P38" s="14"/>
      <c r="Q38" s="19"/>
      <c r="R38" s="14"/>
      <c r="S38" s="14"/>
      <c r="T38" s="14"/>
      <c r="U38" s="19"/>
      <c r="V38" s="14"/>
      <c r="W38" s="14"/>
      <c r="X38" s="14"/>
      <c r="Y38" s="19"/>
      <c r="Z38" s="14"/>
      <c r="AA38" s="14"/>
      <c r="AB38" s="14"/>
      <c r="AC38" s="19"/>
      <c r="AD38" s="14"/>
      <c r="AE38" s="14"/>
      <c r="AF38" s="14"/>
      <c r="AG38" s="19"/>
      <c r="AH38" s="14"/>
      <c r="AI38" s="14"/>
      <c r="AJ38" s="14"/>
      <c r="AK38" s="19"/>
      <c r="AL38" s="14"/>
      <c r="AM38" s="14"/>
      <c r="AN38" s="14"/>
      <c r="AO38" s="19"/>
      <c r="AP38" s="14"/>
      <c r="AQ38" s="14"/>
      <c r="AR38" s="14"/>
      <c r="AS38" s="19"/>
      <c r="AT38" s="14"/>
      <c r="AU38" s="14"/>
      <c r="AV38" s="14"/>
      <c r="AW38" s="19"/>
      <c r="AX38" s="14"/>
      <c r="AY38" s="14"/>
      <c r="AZ38" s="14"/>
      <c r="BA38" s="19"/>
    </row>
    <row r="39" spans="1:53" ht="28.5" customHeight="1" x14ac:dyDescent="0.3">
      <c r="A39" s="21"/>
      <c r="B39" s="25"/>
      <c r="C39" s="23"/>
      <c r="D39" s="24"/>
      <c r="E39" s="17" t="s">
        <v>65</v>
      </c>
      <c r="F39" s="15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</row>
    <row r="40" spans="1:53" ht="28.5" customHeight="1" x14ac:dyDescent="0.3">
      <c r="A40" s="21">
        <f t="shared" ref="A40" si="7">A38+1</f>
        <v>18</v>
      </c>
      <c r="B40" s="25" t="s">
        <v>50</v>
      </c>
      <c r="C40" s="23" t="s">
        <v>23</v>
      </c>
      <c r="D40" s="24" t="s">
        <v>20</v>
      </c>
      <c r="E40" s="17" t="s">
        <v>10</v>
      </c>
      <c r="F40" s="15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9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9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</row>
    <row r="41" spans="1:53" ht="28.5" customHeight="1" x14ac:dyDescent="0.3">
      <c r="A41" s="21"/>
      <c r="B41" s="25"/>
      <c r="C41" s="23"/>
      <c r="D41" s="24"/>
      <c r="E41" s="17" t="s">
        <v>65</v>
      </c>
      <c r="F41" s="15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</row>
    <row r="42" spans="1:53" ht="28.5" customHeight="1" x14ac:dyDescent="0.3">
      <c r="A42" s="21">
        <f t="shared" ref="A42" si="8">A40+1</f>
        <v>19</v>
      </c>
      <c r="B42" s="25" t="s">
        <v>44</v>
      </c>
      <c r="C42" s="23" t="s">
        <v>23</v>
      </c>
      <c r="D42" s="24" t="s">
        <v>24</v>
      </c>
      <c r="E42" s="17" t="s">
        <v>10</v>
      </c>
      <c r="F42" s="15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9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</row>
    <row r="43" spans="1:53" ht="28.5" customHeight="1" x14ac:dyDescent="0.3">
      <c r="A43" s="21"/>
      <c r="B43" s="25"/>
      <c r="C43" s="23"/>
      <c r="D43" s="24"/>
      <c r="E43" s="17" t="s">
        <v>65</v>
      </c>
      <c r="F43" s="15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</row>
    <row r="44" spans="1:53" ht="28.5" customHeight="1" x14ac:dyDescent="0.3">
      <c r="A44" s="21">
        <f t="shared" ref="A44" si="9">A42+1</f>
        <v>20</v>
      </c>
      <c r="B44" s="25" t="s">
        <v>58</v>
      </c>
      <c r="C44" s="23" t="s">
        <v>23</v>
      </c>
      <c r="D44" s="24" t="s">
        <v>24</v>
      </c>
      <c r="E44" s="17" t="s">
        <v>10</v>
      </c>
      <c r="F44" s="15"/>
      <c r="G44" s="14"/>
      <c r="H44" s="14"/>
      <c r="I44" s="14"/>
      <c r="J44" s="14"/>
      <c r="K44" s="14"/>
      <c r="L44" s="14"/>
      <c r="M44" s="19"/>
      <c r="N44" s="14"/>
      <c r="O44" s="14"/>
      <c r="P44" s="14"/>
      <c r="Q44" s="19"/>
      <c r="R44" s="14"/>
      <c r="S44" s="14"/>
      <c r="T44" s="14"/>
      <c r="U44" s="19"/>
      <c r="V44" s="14"/>
      <c r="W44" s="14"/>
      <c r="X44" s="14"/>
      <c r="Y44" s="19"/>
      <c r="Z44" s="14"/>
      <c r="AA44" s="14"/>
      <c r="AB44" s="14"/>
      <c r="AC44" s="19"/>
      <c r="AD44" s="14"/>
      <c r="AE44" s="14"/>
      <c r="AF44" s="14"/>
      <c r="AG44" s="19"/>
      <c r="AH44" s="14"/>
      <c r="AI44" s="14"/>
      <c r="AJ44" s="14"/>
      <c r="AK44" s="19"/>
      <c r="AL44" s="14"/>
      <c r="AM44" s="14"/>
      <c r="AN44" s="14"/>
      <c r="AO44" s="19"/>
      <c r="AP44" s="14"/>
      <c r="AQ44" s="14"/>
      <c r="AR44" s="14"/>
      <c r="AS44" s="19"/>
      <c r="AT44" s="14"/>
      <c r="AU44" s="14"/>
      <c r="AV44" s="14"/>
      <c r="AW44" s="19"/>
      <c r="AX44" s="14"/>
      <c r="AY44" s="14"/>
      <c r="AZ44" s="14"/>
      <c r="BA44" s="19"/>
    </row>
    <row r="45" spans="1:53" ht="28.5" customHeight="1" x14ac:dyDescent="0.3">
      <c r="A45" s="21"/>
      <c r="B45" s="25"/>
      <c r="C45" s="23"/>
      <c r="D45" s="24"/>
      <c r="E45" s="17" t="s">
        <v>65</v>
      </c>
      <c r="F45" s="15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</row>
    <row r="46" spans="1:53" ht="28.5" customHeight="1" x14ac:dyDescent="0.3">
      <c r="A46" s="21">
        <f t="shared" ref="A46:A78" si="10">A44+1</f>
        <v>21</v>
      </c>
      <c r="B46" s="25" t="s">
        <v>45</v>
      </c>
      <c r="C46" s="23" t="s">
        <v>23</v>
      </c>
      <c r="D46" s="24" t="s">
        <v>20</v>
      </c>
      <c r="E46" s="17" t="s">
        <v>10</v>
      </c>
      <c r="F46" s="15"/>
      <c r="G46" s="14"/>
      <c r="H46" s="14"/>
      <c r="I46" s="14"/>
      <c r="J46" s="14"/>
      <c r="K46" s="14"/>
      <c r="L46" s="14"/>
      <c r="M46" s="19"/>
      <c r="N46" s="14"/>
      <c r="O46" s="14"/>
      <c r="P46" s="14"/>
      <c r="Q46" s="19"/>
      <c r="R46" s="14"/>
      <c r="S46" s="14"/>
      <c r="T46" s="14"/>
      <c r="U46" s="19"/>
      <c r="V46" s="14"/>
      <c r="W46" s="14"/>
      <c r="X46" s="14"/>
      <c r="Y46" s="19"/>
      <c r="Z46" s="14"/>
      <c r="AA46" s="14"/>
      <c r="AB46" s="14"/>
      <c r="AC46" s="19"/>
      <c r="AD46" s="14"/>
      <c r="AE46" s="14"/>
      <c r="AF46" s="14"/>
      <c r="AG46" s="19"/>
      <c r="AH46" s="14"/>
      <c r="AI46" s="14"/>
      <c r="AJ46" s="14"/>
      <c r="AK46" s="19"/>
      <c r="AL46" s="14"/>
      <c r="AM46" s="14"/>
      <c r="AN46" s="14"/>
      <c r="AO46" s="19"/>
      <c r="AP46" s="14"/>
      <c r="AQ46" s="14"/>
      <c r="AR46" s="14"/>
      <c r="AS46" s="19"/>
      <c r="AT46" s="14"/>
      <c r="AU46" s="14"/>
      <c r="AV46" s="14"/>
      <c r="AW46" s="19"/>
      <c r="AX46" s="14"/>
      <c r="AY46" s="14"/>
      <c r="AZ46" s="14"/>
      <c r="BA46" s="19"/>
    </row>
    <row r="47" spans="1:53" ht="28.5" customHeight="1" x14ac:dyDescent="0.3">
      <c r="A47" s="21"/>
      <c r="B47" s="25"/>
      <c r="C47" s="23"/>
      <c r="D47" s="24"/>
      <c r="E47" s="17" t="s">
        <v>65</v>
      </c>
      <c r="F47" s="15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</row>
    <row r="48" spans="1:53" ht="28.5" customHeight="1" x14ac:dyDescent="0.3">
      <c r="A48" s="21">
        <f t="shared" si="10"/>
        <v>22</v>
      </c>
      <c r="B48" s="25" t="s">
        <v>63</v>
      </c>
      <c r="C48" s="23" t="s">
        <v>23</v>
      </c>
      <c r="D48" s="24" t="s">
        <v>59</v>
      </c>
      <c r="E48" s="17" t="s">
        <v>10</v>
      </c>
      <c r="F48" s="15"/>
      <c r="G48" s="14"/>
      <c r="H48" s="14"/>
      <c r="I48" s="14"/>
      <c r="J48" s="14"/>
      <c r="K48" s="14"/>
      <c r="L48" s="14"/>
      <c r="M48" s="14"/>
      <c r="N48" s="19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9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</row>
    <row r="49" spans="1:53" ht="28.5" customHeight="1" x14ac:dyDescent="0.3">
      <c r="A49" s="21"/>
      <c r="B49" s="25"/>
      <c r="C49" s="23"/>
      <c r="D49" s="24"/>
      <c r="E49" s="17" t="s">
        <v>65</v>
      </c>
      <c r="F49" s="15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</row>
    <row r="50" spans="1:53" ht="28.5" customHeight="1" x14ac:dyDescent="0.3">
      <c r="A50" s="21">
        <f t="shared" si="10"/>
        <v>23</v>
      </c>
      <c r="B50" s="25" t="s">
        <v>47</v>
      </c>
      <c r="C50" s="23" t="s">
        <v>23</v>
      </c>
      <c r="D50" s="24" t="s">
        <v>24</v>
      </c>
      <c r="E50" s="17" t="s">
        <v>10</v>
      </c>
      <c r="F50" s="15"/>
      <c r="G50" s="14"/>
      <c r="H50" s="14"/>
      <c r="I50" s="14"/>
      <c r="J50" s="14"/>
      <c r="K50" s="14"/>
      <c r="L50" s="14"/>
      <c r="M50" s="14"/>
      <c r="N50" s="19"/>
      <c r="O50" s="19"/>
      <c r="P50" s="19"/>
      <c r="Q50" s="19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</row>
    <row r="51" spans="1:53" ht="28.5" customHeight="1" x14ac:dyDescent="0.3">
      <c r="A51" s="21"/>
      <c r="B51" s="25"/>
      <c r="C51" s="23"/>
      <c r="D51" s="24"/>
      <c r="E51" s="17" t="s">
        <v>65</v>
      </c>
      <c r="F51" s="15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</row>
    <row r="52" spans="1:53" ht="28.5" customHeight="1" x14ac:dyDescent="0.3">
      <c r="A52" s="21">
        <f t="shared" si="10"/>
        <v>24</v>
      </c>
      <c r="B52" s="25" t="s">
        <v>48</v>
      </c>
      <c r="C52" s="23" t="s">
        <v>23</v>
      </c>
      <c r="D52" s="24" t="s">
        <v>22</v>
      </c>
      <c r="E52" s="17" t="s">
        <v>10</v>
      </c>
      <c r="F52" s="15"/>
      <c r="G52" s="14"/>
      <c r="H52" s="14"/>
      <c r="I52" s="14"/>
      <c r="J52" s="14"/>
      <c r="K52" s="14"/>
      <c r="L52" s="14"/>
      <c r="M52" s="19"/>
      <c r="N52" s="14"/>
      <c r="O52" s="14"/>
      <c r="P52" s="14"/>
      <c r="Q52" s="19"/>
      <c r="R52" s="14"/>
      <c r="S52" s="14"/>
      <c r="T52" s="14"/>
      <c r="U52" s="19"/>
      <c r="V52" s="14"/>
      <c r="W52" s="14"/>
      <c r="X52" s="14"/>
      <c r="Y52" s="19"/>
      <c r="Z52" s="14"/>
      <c r="AA52" s="14"/>
      <c r="AB52" s="14"/>
      <c r="AC52" s="19"/>
      <c r="AD52" s="14"/>
      <c r="AE52" s="14"/>
      <c r="AF52" s="14"/>
      <c r="AG52" s="19"/>
      <c r="AH52" s="14"/>
      <c r="AI52" s="14"/>
      <c r="AJ52" s="14"/>
      <c r="AK52" s="19"/>
      <c r="AL52" s="14"/>
      <c r="AM52" s="14"/>
      <c r="AN52" s="14"/>
      <c r="AO52" s="19"/>
      <c r="AP52" s="14"/>
      <c r="AQ52" s="14"/>
      <c r="AR52" s="14"/>
      <c r="AS52" s="19"/>
      <c r="AT52" s="14"/>
      <c r="AU52" s="14"/>
      <c r="AV52" s="14"/>
      <c r="AW52" s="19"/>
      <c r="AX52" s="14"/>
      <c r="AY52" s="14"/>
      <c r="AZ52" s="14"/>
      <c r="BA52" s="19"/>
    </row>
    <row r="53" spans="1:53" ht="28.5" customHeight="1" x14ac:dyDescent="0.3">
      <c r="A53" s="21"/>
      <c r="B53" s="25"/>
      <c r="C53" s="23"/>
      <c r="D53" s="24"/>
      <c r="E53" s="17" t="s">
        <v>65</v>
      </c>
      <c r="F53" s="15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</row>
    <row r="54" spans="1:53" ht="28.5" customHeight="1" x14ac:dyDescent="0.3">
      <c r="A54" s="21">
        <f t="shared" si="10"/>
        <v>25</v>
      </c>
      <c r="B54" s="25" t="s">
        <v>49</v>
      </c>
      <c r="C54" s="23" t="s">
        <v>23</v>
      </c>
      <c r="D54" s="24" t="s">
        <v>20</v>
      </c>
      <c r="E54" s="17" t="s">
        <v>10</v>
      </c>
      <c r="F54" s="15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9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</row>
    <row r="55" spans="1:53" ht="28.5" customHeight="1" x14ac:dyDescent="0.3">
      <c r="A55" s="21"/>
      <c r="B55" s="25"/>
      <c r="C55" s="23"/>
      <c r="D55" s="24"/>
      <c r="E55" s="17" t="s">
        <v>65</v>
      </c>
      <c r="F55" s="15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</row>
    <row r="56" spans="1:53" ht="28.5" customHeight="1" x14ac:dyDescent="0.3">
      <c r="A56" s="21">
        <f t="shared" si="10"/>
        <v>26</v>
      </c>
      <c r="B56" s="22" t="s">
        <v>51</v>
      </c>
      <c r="C56" s="23" t="s">
        <v>23</v>
      </c>
      <c r="D56" s="24" t="s">
        <v>24</v>
      </c>
      <c r="E56" s="17" t="s">
        <v>10</v>
      </c>
      <c r="F56" s="15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9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</row>
    <row r="57" spans="1:53" ht="28.5" customHeight="1" x14ac:dyDescent="0.3">
      <c r="A57" s="21"/>
      <c r="B57" s="22"/>
      <c r="C57" s="23"/>
      <c r="D57" s="24"/>
      <c r="E57" s="17" t="s">
        <v>65</v>
      </c>
      <c r="F57" s="15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</row>
    <row r="58" spans="1:53" ht="28.5" customHeight="1" x14ac:dyDescent="0.3">
      <c r="A58" s="21">
        <f t="shared" si="10"/>
        <v>27</v>
      </c>
      <c r="B58" s="22" t="s">
        <v>52</v>
      </c>
      <c r="C58" s="23" t="s">
        <v>23</v>
      </c>
      <c r="D58" s="24" t="s">
        <v>24</v>
      </c>
      <c r="E58" s="17" t="s">
        <v>10</v>
      </c>
      <c r="F58" s="15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9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</row>
    <row r="59" spans="1:53" ht="28.5" customHeight="1" x14ac:dyDescent="0.3">
      <c r="A59" s="21"/>
      <c r="B59" s="22"/>
      <c r="C59" s="23"/>
      <c r="D59" s="24"/>
      <c r="E59" s="17" t="s">
        <v>65</v>
      </c>
      <c r="F59" s="15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</row>
    <row r="60" spans="1:53" ht="28.5" customHeight="1" x14ac:dyDescent="0.3">
      <c r="A60" s="21">
        <f t="shared" si="10"/>
        <v>28</v>
      </c>
      <c r="B60" s="22" t="s">
        <v>55</v>
      </c>
      <c r="C60" s="23" t="s">
        <v>23</v>
      </c>
      <c r="D60" s="24" t="s">
        <v>20</v>
      </c>
      <c r="E60" s="17" t="s">
        <v>10</v>
      </c>
      <c r="F60" s="15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9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9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</row>
    <row r="61" spans="1:53" ht="28.5" customHeight="1" x14ac:dyDescent="0.3">
      <c r="A61" s="21"/>
      <c r="B61" s="22"/>
      <c r="C61" s="23"/>
      <c r="D61" s="24"/>
      <c r="E61" s="17" t="s">
        <v>65</v>
      </c>
      <c r="F61" s="15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</row>
    <row r="62" spans="1:53" ht="28.5" customHeight="1" x14ac:dyDescent="0.3">
      <c r="A62" s="21">
        <f t="shared" si="10"/>
        <v>29</v>
      </c>
      <c r="B62" s="22" t="s">
        <v>56</v>
      </c>
      <c r="C62" s="23" t="s">
        <v>23</v>
      </c>
      <c r="D62" s="24" t="s">
        <v>20</v>
      </c>
      <c r="E62" s="17" t="s">
        <v>10</v>
      </c>
      <c r="F62" s="15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9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9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</row>
    <row r="63" spans="1:53" ht="28.5" customHeight="1" x14ac:dyDescent="0.3">
      <c r="A63" s="21"/>
      <c r="B63" s="22"/>
      <c r="C63" s="23"/>
      <c r="D63" s="24"/>
      <c r="E63" s="17" t="s">
        <v>65</v>
      </c>
      <c r="F63" s="15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</row>
    <row r="64" spans="1:53" ht="28.5" customHeight="1" x14ac:dyDescent="0.3">
      <c r="A64" s="21">
        <f t="shared" si="10"/>
        <v>30</v>
      </c>
      <c r="B64" s="22" t="s">
        <v>53</v>
      </c>
      <c r="C64" s="23" t="s">
        <v>23</v>
      </c>
      <c r="D64" s="24" t="s">
        <v>24</v>
      </c>
      <c r="E64" s="17" t="s">
        <v>10</v>
      </c>
      <c r="F64" s="15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"/>
      <c r="AC64" s="19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</row>
    <row r="65" spans="1:53" ht="28.5" customHeight="1" x14ac:dyDescent="0.3">
      <c r="A65" s="21"/>
      <c r="B65" s="22"/>
      <c r="C65" s="23"/>
      <c r="D65" s="24"/>
      <c r="E65" s="17" t="s">
        <v>65</v>
      </c>
      <c r="F65" s="15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</row>
    <row r="66" spans="1:53" ht="28.5" customHeight="1" x14ac:dyDescent="0.3">
      <c r="A66" s="21">
        <f t="shared" si="10"/>
        <v>31</v>
      </c>
      <c r="B66" s="22" t="s">
        <v>54</v>
      </c>
      <c r="C66" s="23" t="s">
        <v>23</v>
      </c>
      <c r="D66" s="24" t="s">
        <v>24</v>
      </c>
      <c r="E66" s="17" t="s">
        <v>10</v>
      </c>
      <c r="F66" s="15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"/>
      <c r="AC66" s="19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</row>
    <row r="67" spans="1:53" ht="28.5" customHeight="1" x14ac:dyDescent="0.3">
      <c r="A67" s="21"/>
      <c r="B67" s="22"/>
      <c r="C67" s="23"/>
      <c r="D67" s="24"/>
      <c r="E67" s="17" t="s">
        <v>65</v>
      </c>
      <c r="F67" s="15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</row>
    <row r="68" spans="1:53" ht="28.5" customHeight="1" x14ac:dyDescent="0.3">
      <c r="A68" s="21">
        <f t="shared" si="10"/>
        <v>32</v>
      </c>
      <c r="B68" s="25" t="s">
        <v>46</v>
      </c>
      <c r="C68" s="23" t="s">
        <v>23</v>
      </c>
      <c r="D68" s="24" t="s">
        <v>24</v>
      </c>
      <c r="E68" s="17" t="s">
        <v>10</v>
      </c>
      <c r="F68" s="15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9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</row>
    <row r="69" spans="1:53" ht="28.5" customHeight="1" x14ac:dyDescent="0.3">
      <c r="A69" s="21"/>
      <c r="B69" s="25"/>
      <c r="C69" s="23"/>
      <c r="D69" s="24"/>
      <c r="E69" s="17" t="s">
        <v>65</v>
      </c>
      <c r="F69" s="15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</row>
    <row r="70" spans="1:53" ht="28.5" customHeight="1" x14ac:dyDescent="0.3">
      <c r="A70" s="21">
        <f t="shared" si="10"/>
        <v>33</v>
      </c>
      <c r="B70" s="25" t="s">
        <v>73</v>
      </c>
      <c r="C70" s="23" t="s">
        <v>23</v>
      </c>
      <c r="D70" s="24" t="s">
        <v>60</v>
      </c>
      <c r="E70" s="17" t="s">
        <v>10</v>
      </c>
      <c r="F70" s="15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9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9"/>
      <c r="AY70" s="14"/>
      <c r="AZ70" s="14"/>
      <c r="BA70" s="14"/>
    </row>
    <row r="71" spans="1:53" ht="28.5" customHeight="1" x14ac:dyDescent="0.3">
      <c r="A71" s="21"/>
      <c r="B71" s="25"/>
      <c r="C71" s="23"/>
      <c r="D71" s="24"/>
      <c r="E71" s="17" t="s">
        <v>65</v>
      </c>
      <c r="F71" s="15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</row>
    <row r="72" spans="1:53" ht="28.5" customHeight="1" x14ac:dyDescent="0.3">
      <c r="A72" s="21">
        <f t="shared" si="10"/>
        <v>34</v>
      </c>
      <c r="B72" s="25" t="s">
        <v>74</v>
      </c>
      <c r="C72" s="23" t="s">
        <v>23</v>
      </c>
      <c r="D72" s="24" t="s">
        <v>60</v>
      </c>
      <c r="E72" s="17" t="s">
        <v>10</v>
      </c>
      <c r="F72" s="15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9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9"/>
      <c r="AY72" s="14"/>
      <c r="AZ72" s="14"/>
      <c r="BA72" s="14"/>
    </row>
    <row r="73" spans="1:53" ht="28.5" customHeight="1" x14ac:dyDescent="0.3">
      <c r="A73" s="21"/>
      <c r="B73" s="25"/>
      <c r="C73" s="23"/>
      <c r="D73" s="24"/>
      <c r="E73" s="17" t="s">
        <v>65</v>
      </c>
      <c r="F73" s="15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</row>
    <row r="74" spans="1:53" ht="28.5" customHeight="1" x14ac:dyDescent="0.3">
      <c r="A74" s="21">
        <f t="shared" si="10"/>
        <v>35</v>
      </c>
      <c r="B74" s="25" t="s">
        <v>61</v>
      </c>
      <c r="C74" s="23" t="s">
        <v>23</v>
      </c>
      <c r="D74" s="24" t="s">
        <v>60</v>
      </c>
      <c r="E74" s="17" t="s">
        <v>10</v>
      </c>
      <c r="F74" s="15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9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9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9"/>
      <c r="AY74" s="14"/>
      <c r="AZ74" s="14"/>
      <c r="BA74" s="14"/>
    </row>
    <row r="75" spans="1:53" ht="28.5" customHeight="1" x14ac:dyDescent="0.3">
      <c r="A75" s="21"/>
      <c r="B75" s="25"/>
      <c r="C75" s="23"/>
      <c r="D75" s="24"/>
      <c r="E75" s="17" t="s">
        <v>65</v>
      </c>
      <c r="F75" s="15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</row>
    <row r="76" spans="1:53" ht="28.5" customHeight="1" x14ac:dyDescent="0.3">
      <c r="A76" s="21">
        <f t="shared" si="10"/>
        <v>36</v>
      </c>
      <c r="B76" s="22" t="s">
        <v>69</v>
      </c>
      <c r="C76" s="23" t="s">
        <v>23</v>
      </c>
      <c r="D76" s="24" t="s">
        <v>20</v>
      </c>
      <c r="E76" s="17" t="s">
        <v>10</v>
      </c>
      <c r="F76" s="15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9"/>
      <c r="AX76" s="14"/>
      <c r="AY76" s="14"/>
      <c r="AZ76" s="14"/>
      <c r="BA76" s="14"/>
    </row>
    <row r="77" spans="1:53" ht="28.5" customHeight="1" x14ac:dyDescent="0.3">
      <c r="A77" s="21"/>
      <c r="B77" s="22"/>
      <c r="C77" s="23"/>
      <c r="D77" s="24"/>
      <c r="E77" s="17" t="s">
        <v>65</v>
      </c>
      <c r="F77" s="15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</row>
    <row r="78" spans="1:53" ht="28.5" customHeight="1" x14ac:dyDescent="0.3">
      <c r="A78" s="21">
        <f t="shared" si="10"/>
        <v>37</v>
      </c>
      <c r="B78" s="22" t="s">
        <v>70</v>
      </c>
      <c r="C78" s="23" t="s">
        <v>23</v>
      </c>
      <c r="D78" s="24" t="s">
        <v>20</v>
      </c>
      <c r="E78" s="17" t="s">
        <v>10</v>
      </c>
      <c r="F78" s="15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9"/>
      <c r="AY78" s="14"/>
      <c r="AZ78" s="14"/>
      <c r="BA78" s="14"/>
    </row>
    <row r="79" spans="1:53" ht="28.5" customHeight="1" x14ac:dyDescent="0.3">
      <c r="A79" s="21"/>
      <c r="B79" s="22"/>
      <c r="C79" s="23"/>
      <c r="D79" s="24"/>
      <c r="E79" s="17" t="s">
        <v>65</v>
      </c>
      <c r="F79" s="15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</row>
    <row r="80" spans="1:53" ht="28.5" customHeight="1" x14ac:dyDescent="0.3">
      <c r="A80" s="9"/>
      <c r="B80" s="10"/>
      <c r="C80" s="8"/>
      <c r="D80" s="8"/>
      <c r="E80" s="8"/>
      <c r="F80" s="8">
        <f t="shared" ref="F80:BA80" si="11">COUNTIF(F6:F79,"P")</f>
        <v>0</v>
      </c>
      <c r="G80" s="8">
        <f t="shared" si="11"/>
        <v>0</v>
      </c>
      <c r="H80" s="8">
        <f t="shared" si="11"/>
        <v>0</v>
      </c>
      <c r="I80" s="8">
        <f t="shared" si="11"/>
        <v>0</v>
      </c>
      <c r="J80" s="8">
        <f t="shared" si="11"/>
        <v>0</v>
      </c>
      <c r="K80" s="8">
        <f t="shared" si="11"/>
        <v>0</v>
      </c>
      <c r="L80" s="8">
        <f t="shared" si="11"/>
        <v>0</v>
      </c>
      <c r="M80" s="8">
        <f t="shared" si="11"/>
        <v>0</v>
      </c>
      <c r="N80" s="8">
        <f t="shared" si="11"/>
        <v>0</v>
      </c>
      <c r="O80" s="8">
        <f t="shared" si="11"/>
        <v>0</v>
      </c>
      <c r="P80" s="8">
        <f t="shared" si="11"/>
        <v>0</v>
      </c>
      <c r="Q80" s="8">
        <f t="shared" si="11"/>
        <v>0</v>
      </c>
      <c r="R80" s="8">
        <f t="shared" si="11"/>
        <v>0</v>
      </c>
      <c r="S80" s="8">
        <f t="shared" si="11"/>
        <v>0</v>
      </c>
      <c r="T80" s="8">
        <f t="shared" si="11"/>
        <v>0</v>
      </c>
      <c r="U80" s="8">
        <f t="shared" si="11"/>
        <v>0</v>
      </c>
      <c r="V80" s="8">
        <f t="shared" si="11"/>
        <v>0</v>
      </c>
      <c r="W80" s="8">
        <f t="shared" si="11"/>
        <v>0</v>
      </c>
      <c r="X80" s="8">
        <f t="shared" si="11"/>
        <v>0</v>
      </c>
      <c r="Y80" s="8">
        <f t="shared" si="11"/>
        <v>0</v>
      </c>
      <c r="Z80" s="8">
        <f t="shared" si="11"/>
        <v>0</v>
      </c>
      <c r="AA80" s="8">
        <f t="shared" si="11"/>
        <v>0</v>
      </c>
      <c r="AB80" s="8">
        <f t="shared" si="11"/>
        <v>0</v>
      </c>
      <c r="AC80" s="8">
        <f t="shared" si="11"/>
        <v>0</v>
      </c>
      <c r="AD80" s="8">
        <f t="shared" si="11"/>
        <v>0</v>
      </c>
      <c r="AE80" s="8">
        <f t="shared" si="11"/>
        <v>0</v>
      </c>
      <c r="AF80" s="8">
        <f t="shared" si="11"/>
        <v>0</v>
      </c>
      <c r="AG80" s="8">
        <f t="shared" si="11"/>
        <v>0</v>
      </c>
      <c r="AH80" s="8">
        <f t="shared" si="11"/>
        <v>0</v>
      </c>
      <c r="AI80" s="8">
        <f t="shared" si="11"/>
        <v>0</v>
      </c>
      <c r="AJ80" s="8">
        <f t="shared" si="11"/>
        <v>0</v>
      </c>
      <c r="AK80" s="8">
        <f t="shared" si="11"/>
        <v>0</v>
      </c>
      <c r="AL80" s="8">
        <f t="shared" si="11"/>
        <v>0</v>
      </c>
      <c r="AM80" s="8">
        <f t="shared" si="11"/>
        <v>0</v>
      </c>
      <c r="AN80" s="8">
        <f t="shared" si="11"/>
        <v>0</v>
      </c>
      <c r="AO80" s="8">
        <f t="shared" si="11"/>
        <v>0</v>
      </c>
      <c r="AP80" s="8">
        <f t="shared" si="11"/>
        <v>0</v>
      </c>
      <c r="AQ80" s="8">
        <f t="shared" si="11"/>
        <v>0</v>
      </c>
      <c r="AR80" s="8">
        <f t="shared" si="11"/>
        <v>0</v>
      </c>
      <c r="AS80" s="8">
        <f t="shared" si="11"/>
        <v>0</v>
      </c>
      <c r="AT80" s="8">
        <f t="shared" si="11"/>
        <v>0</v>
      </c>
      <c r="AU80" s="8">
        <f t="shared" si="11"/>
        <v>0</v>
      </c>
      <c r="AV80" s="8">
        <f t="shared" si="11"/>
        <v>0</v>
      </c>
      <c r="AW80" s="8">
        <f t="shared" si="11"/>
        <v>0</v>
      </c>
      <c r="AX80" s="8">
        <f t="shared" si="11"/>
        <v>0</v>
      </c>
      <c r="AY80" s="8">
        <f t="shared" si="11"/>
        <v>0</v>
      </c>
      <c r="AZ80" s="8">
        <f t="shared" si="11"/>
        <v>0</v>
      </c>
      <c r="BA80" s="8">
        <f t="shared" si="11"/>
        <v>0</v>
      </c>
    </row>
    <row r="81" spans="1:53" ht="28.5" customHeight="1" x14ac:dyDescent="0.3">
      <c r="A81" s="9"/>
      <c r="B81" s="10"/>
      <c r="C81" s="8"/>
      <c r="D81" s="8"/>
      <c r="E81" s="8"/>
      <c r="F81" s="8">
        <f t="shared" ref="F81:AE81" si="12">COUNTIF(F6:F79,"E")</f>
        <v>0</v>
      </c>
      <c r="G81" s="8">
        <f t="shared" si="12"/>
        <v>0</v>
      </c>
      <c r="H81" s="8">
        <f t="shared" si="12"/>
        <v>0</v>
      </c>
      <c r="I81" s="8">
        <f t="shared" si="12"/>
        <v>0</v>
      </c>
      <c r="J81" s="8">
        <f t="shared" si="12"/>
        <v>0</v>
      </c>
      <c r="K81" s="8">
        <f t="shared" si="12"/>
        <v>0</v>
      </c>
      <c r="L81" s="8">
        <f t="shared" si="12"/>
        <v>0</v>
      </c>
      <c r="M81" s="8">
        <f t="shared" si="12"/>
        <v>0</v>
      </c>
      <c r="N81" s="8">
        <f t="shared" si="12"/>
        <v>0</v>
      </c>
      <c r="O81" s="8">
        <f t="shared" si="12"/>
        <v>0</v>
      </c>
      <c r="P81" s="8">
        <f t="shared" si="12"/>
        <v>0</v>
      </c>
      <c r="Q81" s="8">
        <f t="shared" si="12"/>
        <v>0</v>
      </c>
      <c r="R81" s="8">
        <f t="shared" si="12"/>
        <v>0</v>
      </c>
      <c r="S81" s="8">
        <f t="shared" si="12"/>
        <v>0</v>
      </c>
      <c r="T81" s="8">
        <f t="shared" si="12"/>
        <v>0</v>
      </c>
      <c r="U81" s="8">
        <f t="shared" si="12"/>
        <v>0</v>
      </c>
      <c r="V81" s="8">
        <f t="shared" si="12"/>
        <v>0</v>
      </c>
      <c r="W81" s="8">
        <f t="shared" si="12"/>
        <v>0</v>
      </c>
      <c r="X81" s="8">
        <f t="shared" si="12"/>
        <v>0</v>
      </c>
      <c r="Y81" s="8">
        <f t="shared" si="12"/>
        <v>0</v>
      </c>
      <c r="Z81" s="8">
        <f t="shared" si="12"/>
        <v>0</v>
      </c>
      <c r="AA81" s="8">
        <f t="shared" si="12"/>
        <v>0</v>
      </c>
      <c r="AB81" s="8">
        <f t="shared" si="12"/>
        <v>0</v>
      </c>
      <c r="AC81" s="8">
        <f t="shared" si="12"/>
        <v>0</v>
      </c>
      <c r="AD81" s="8">
        <f t="shared" si="12"/>
        <v>0</v>
      </c>
      <c r="AE81" s="8">
        <f t="shared" si="12"/>
        <v>0</v>
      </c>
      <c r="AF81" s="8">
        <f t="shared" ref="AF81:BA81" si="13">COUNTIF(AF6:AF79,"E")</f>
        <v>0</v>
      </c>
      <c r="AG81" s="8">
        <f t="shared" si="13"/>
        <v>0</v>
      </c>
      <c r="AH81" s="8">
        <f t="shared" si="13"/>
        <v>0</v>
      </c>
      <c r="AI81" s="8">
        <f t="shared" si="13"/>
        <v>0</v>
      </c>
      <c r="AJ81" s="8">
        <f t="shared" si="13"/>
        <v>0</v>
      </c>
      <c r="AK81" s="8">
        <f t="shared" si="13"/>
        <v>0</v>
      </c>
      <c r="AL81" s="8">
        <f t="shared" si="13"/>
        <v>0</v>
      </c>
      <c r="AM81" s="8">
        <f t="shared" si="13"/>
        <v>0</v>
      </c>
      <c r="AN81" s="8">
        <f t="shared" si="13"/>
        <v>0</v>
      </c>
      <c r="AO81" s="8">
        <f t="shared" si="13"/>
        <v>0</v>
      </c>
      <c r="AP81" s="8">
        <f t="shared" si="13"/>
        <v>0</v>
      </c>
      <c r="AQ81" s="8">
        <f t="shared" si="13"/>
        <v>0</v>
      </c>
      <c r="AR81" s="8">
        <f t="shared" si="13"/>
        <v>0</v>
      </c>
      <c r="AS81" s="8">
        <f t="shared" si="13"/>
        <v>0</v>
      </c>
      <c r="AT81" s="8">
        <f t="shared" si="13"/>
        <v>0</v>
      </c>
      <c r="AU81" s="8">
        <f t="shared" si="13"/>
        <v>0</v>
      </c>
      <c r="AV81" s="8">
        <f t="shared" si="13"/>
        <v>0</v>
      </c>
      <c r="AW81" s="8">
        <f t="shared" si="13"/>
        <v>0</v>
      </c>
      <c r="AX81" s="8">
        <f t="shared" si="13"/>
        <v>0</v>
      </c>
      <c r="AY81" s="8">
        <f t="shared" si="13"/>
        <v>0</v>
      </c>
      <c r="AZ81" s="8">
        <f t="shared" si="13"/>
        <v>0</v>
      </c>
      <c r="BA81" s="8">
        <f t="shared" si="13"/>
        <v>0</v>
      </c>
    </row>
    <row r="83" spans="1:53" x14ac:dyDescent="0.3">
      <c r="B83" s="11" t="s">
        <v>71</v>
      </c>
      <c r="C83" s="1"/>
    </row>
    <row r="84" spans="1:53" x14ac:dyDescent="0.3">
      <c r="B84" s="12" t="s">
        <v>16</v>
      </c>
      <c r="C84" s="5">
        <v>37</v>
      </c>
    </row>
    <row r="85" spans="1:53" x14ac:dyDescent="0.3">
      <c r="B85" s="12" t="s">
        <v>17</v>
      </c>
      <c r="C85" s="5">
        <f>SUM(F81:BA81)</f>
        <v>0</v>
      </c>
    </row>
    <row r="86" spans="1:53" x14ac:dyDescent="0.3">
      <c r="B86" s="11" t="s">
        <v>18</v>
      </c>
      <c r="C86" s="6">
        <f>(C85*100)/C84</f>
        <v>0</v>
      </c>
    </row>
    <row r="88" spans="1:53" ht="20.25" customHeight="1" x14ac:dyDescent="0.3"/>
    <row r="89" spans="1:53" x14ac:dyDescent="0.3">
      <c r="B89" s="11"/>
      <c r="C89" s="1"/>
    </row>
    <row r="90" spans="1:53" ht="33.6" customHeight="1" x14ac:dyDescent="0.3">
      <c r="B90" s="41" t="s">
        <v>75</v>
      </c>
      <c r="C90" s="41"/>
      <c r="D90" s="41"/>
      <c r="E90" s="41"/>
      <c r="F90" s="41"/>
      <c r="G90" s="42"/>
      <c r="H90" s="42"/>
      <c r="I90" s="42"/>
      <c r="J90" s="42"/>
      <c r="K90" s="42"/>
      <c r="L90" s="42"/>
      <c r="M90" s="42"/>
      <c r="N90" s="42"/>
      <c r="O90" s="42"/>
      <c r="P90" s="42"/>
    </row>
    <row r="91" spans="1:53" x14ac:dyDescent="0.3">
      <c r="B91" s="40"/>
    </row>
    <row r="92" spans="1:53" x14ac:dyDescent="0.3">
      <c r="B92" s="11"/>
      <c r="C92" s="6"/>
    </row>
    <row r="95" spans="1:53" x14ac:dyDescent="0.3">
      <c r="B95" s="11"/>
      <c r="C95" s="1"/>
    </row>
    <row r="96" spans="1:53" x14ac:dyDescent="0.3">
      <c r="B96" s="12"/>
    </row>
    <row r="97" spans="2:3" x14ac:dyDescent="0.3">
      <c r="B97" s="12"/>
    </row>
    <row r="98" spans="2:3" x14ac:dyDescent="0.3">
      <c r="B98" s="11"/>
      <c r="C98" s="6"/>
    </row>
    <row r="101" spans="2:3" x14ac:dyDescent="0.3">
      <c r="B101" s="11"/>
      <c r="C101" s="1"/>
    </row>
    <row r="102" spans="2:3" x14ac:dyDescent="0.3">
      <c r="B102" s="12"/>
    </row>
    <row r="103" spans="2:3" x14ac:dyDescent="0.3">
      <c r="B103" s="12"/>
    </row>
    <row r="104" spans="2:3" x14ac:dyDescent="0.3">
      <c r="B104" s="11"/>
      <c r="C104" s="6"/>
    </row>
    <row r="107" spans="2:3" x14ac:dyDescent="0.3">
      <c r="B107" s="11"/>
      <c r="C107" s="1"/>
    </row>
    <row r="108" spans="2:3" x14ac:dyDescent="0.3">
      <c r="B108" s="12"/>
    </row>
    <row r="109" spans="2:3" x14ac:dyDescent="0.3">
      <c r="B109" s="12"/>
    </row>
    <row r="110" spans="2:3" x14ac:dyDescent="0.3">
      <c r="B110" s="11"/>
      <c r="C110" s="6"/>
    </row>
    <row r="113" spans="2:3" x14ac:dyDescent="0.3">
      <c r="B113" s="11"/>
      <c r="C113" s="1"/>
    </row>
    <row r="114" spans="2:3" x14ac:dyDescent="0.3">
      <c r="B114" s="12"/>
    </row>
    <row r="115" spans="2:3" x14ac:dyDescent="0.3">
      <c r="B115" s="12"/>
    </row>
    <row r="116" spans="2:3" x14ac:dyDescent="0.3">
      <c r="B116" s="11"/>
      <c r="C116" s="6"/>
    </row>
    <row r="119" spans="2:3" x14ac:dyDescent="0.3">
      <c r="B119" s="11"/>
      <c r="C119" s="1"/>
    </row>
    <row r="120" spans="2:3" x14ac:dyDescent="0.3">
      <c r="B120" s="12"/>
    </row>
    <row r="121" spans="2:3" x14ac:dyDescent="0.3">
      <c r="B121" s="12"/>
    </row>
    <row r="122" spans="2:3" x14ac:dyDescent="0.3">
      <c r="B122" s="11"/>
      <c r="C122" s="6"/>
    </row>
  </sheetData>
  <mergeCells count="172">
    <mergeCell ref="A1:B3"/>
    <mergeCell ref="A4:A5"/>
    <mergeCell ref="B4:B5"/>
    <mergeCell ref="C4:C5"/>
    <mergeCell ref="D4:D5"/>
    <mergeCell ref="F4:I4"/>
    <mergeCell ref="AL4:AO4"/>
    <mergeCell ref="AP4:AS4"/>
    <mergeCell ref="AT4:AW4"/>
    <mergeCell ref="AO3:AS3"/>
    <mergeCell ref="AO2:AS2"/>
    <mergeCell ref="C1:AN1"/>
    <mergeCell ref="AO1:AS1"/>
    <mergeCell ref="AT1:BA3"/>
    <mergeCell ref="C2:AN3"/>
    <mergeCell ref="AX4:BA4"/>
    <mergeCell ref="AD4:AG4"/>
    <mergeCell ref="A8:A9"/>
    <mergeCell ref="B8:B9"/>
    <mergeCell ref="C8:C9"/>
    <mergeCell ref="D8:D9"/>
    <mergeCell ref="A10:A11"/>
    <mergeCell ref="B10:B11"/>
    <mergeCell ref="C10:C11"/>
    <mergeCell ref="D10:D11"/>
    <mergeCell ref="AH4:AK4"/>
    <mergeCell ref="A6:A7"/>
    <mergeCell ref="B6:B7"/>
    <mergeCell ref="C6:C7"/>
    <mergeCell ref="D6:D7"/>
    <mergeCell ref="J4:M4"/>
    <mergeCell ref="N4:Q4"/>
    <mergeCell ref="R4:U4"/>
    <mergeCell ref="V4:Y4"/>
    <mergeCell ref="Z4:AC4"/>
    <mergeCell ref="E4:E5"/>
    <mergeCell ref="A16:A17"/>
    <mergeCell ref="B16:B17"/>
    <mergeCell ref="C16:C17"/>
    <mergeCell ref="D16:D17"/>
    <mergeCell ref="A18:A19"/>
    <mergeCell ref="B18:B19"/>
    <mergeCell ref="C18:C19"/>
    <mergeCell ref="D18:D19"/>
    <mergeCell ref="A12:A13"/>
    <mergeCell ref="B12:B13"/>
    <mergeCell ref="C12:C13"/>
    <mergeCell ref="D12:D13"/>
    <mergeCell ref="A14:A15"/>
    <mergeCell ref="B14:B15"/>
    <mergeCell ref="C14:C15"/>
    <mergeCell ref="D14:D15"/>
    <mergeCell ref="A24:A25"/>
    <mergeCell ref="B24:B25"/>
    <mergeCell ref="C24:C25"/>
    <mergeCell ref="D24:D25"/>
    <mergeCell ref="A26:A27"/>
    <mergeCell ref="B26:B27"/>
    <mergeCell ref="C26:C27"/>
    <mergeCell ref="D26:D27"/>
    <mergeCell ref="A20:A21"/>
    <mergeCell ref="B20:B21"/>
    <mergeCell ref="C20:C21"/>
    <mergeCell ref="D20:D21"/>
    <mergeCell ref="A22:A23"/>
    <mergeCell ref="B22:B23"/>
    <mergeCell ref="C22:C23"/>
    <mergeCell ref="D22:D23"/>
    <mergeCell ref="A32:A33"/>
    <mergeCell ref="B32:B33"/>
    <mergeCell ref="C32:C33"/>
    <mergeCell ref="D32:D33"/>
    <mergeCell ref="A34:A35"/>
    <mergeCell ref="B34:B35"/>
    <mergeCell ref="C34:C35"/>
    <mergeCell ref="D34:D35"/>
    <mergeCell ref="A28:A29"/>
    <mergeCell ref="B28:B29"/>
    <mergeCell ref="C28:C29"/>
    <mergeCell ref="D28:D29"/>
    <mergeCell ref="A30:A31"/>
    <mergeCell ref="B30:B31"/>
    <mergeCell ref="C30:C31"/>
    <mergeCell ref="D30:D31"/>
    <mergeCell ref="A40:A41"/>
    <mergeCell ref="B40:B41"/>
    <mergeCell ref="C40:C41"/>
    <mergeCell ref="D40:D41"/>
    <mergeCell ref="A42:A43"/>
    <mergeCell ref="B42:B43"/>
    <mergeCell ref="C42:C43"/>
    <mergeCell ref="D42:D43"/>
    <mergeCell ref="A36:A37"/>
    <mergeCell ref="B36:B37"/>
    <mergeCell ref="C36:C37"/>
    <mergeCell ref="D36:D37"/>
    <mergeCell ref="A38:A39"/>
    <mergeCell ref="B38:B39"/>
    <mergeCell ref="C38:C39"/>
    <mergeCell ref="D38:D39"/>
    <mergeCell ref="A48:A49"/>
    <mergeCell ref="B48:B49"/>
    <mergeCell ref="C48:C49"/>
    <mergeCell ref="D48:D49"/>
    <mergeCell ref="A50:A51"/>
    <mergeCell ref="B50:B51"/>
    <mergeCell ref="C50:C51"/>
    <mergeCell ref="D50:D51"/>
    <mergeCell ref="A44:A45"/>
    <mergeCell ref="B44:B45"/>
    <mergeCell ref="C44:C45"/>
    <mergeCell ref="D44:D45"/>
    <mergeCell ref="A46:A47"/>
    <mergeCell ref="B46:B47"/>
    <mergeCell ref="C46:C47"/>
    <mergeCell ref="D46:D47"/>
    <mergeCell ref="A56:A57"/>
    <mergeCell ref="B56:B57"/>
    <mergeCell ref="C56:C57"/>
    <mergeCell ref="D56:D57"/>
    <mergeCell ref="A58:A59"/>
    <mergeCell ref="B58:B59"/>
    <mergeCell ref="C58:C59"/>
    <mergeCell ref="D58:D59"/>
    <mergeCell ref="A52:A53"/>
    <mergeCell ref="B52:B53"/>
    <mergeCell ref="C52:C53"/>
    <mergeCell ref="D52:D53"/>
    <mergeCell ref="A54:A55"/>
    <mergeCell ref="B54:B55"/>
    <mergeCell ref="C54:C55"/>
    <mergeCell ref="D54:D55"/>
    <mergeCell ref="C66:C67"/>
    <mergeCell ref="D66:D67"/>
    <mergeCell ref="A60:A61"/>
    <mergeCell ref="B60:B61"/>
    <mergeCell ref="C60:C61"/>
    <mergeCell ref="D60:D61"/>
    <mergeCell ref="A62:A63"/>
    <mergeCell ref="B62:B63"/>
    <mergeCell ref="C62:C63"/>
    <mergeCell ref="D62:D63"/>
    <mergeCell ref="A64:A65"/>
    <mergeCell ref="B64:B65"/>
    <mergeCell ref="C64:C65"/>
    <mergeCell ref="D64:D65"/>
    <mergeCell ref="A66:A67"/>
    <mergeCell ref="B66:B67"/>
    <mergeCell ref="A78:A79"/>
    <mergeCell ref="B78:B79"/>
    <mergeCell ref="C78:C79"/>
    <mergeCell ref="D78:D79"/>
    <mergeCell ref="A68:A69"/>
    <mergeCell ref="B68:B69"/>
    <mergeCell ref="C68:C69"/>
    <mergeCell ref="D68:D69"/>
    <mergeCell ref="A76:A77"/>
    <mergeCell ref="B76:B77"/>
    <mergeCell ref="C76:C77"/>
    <mergeCell ref="D76:D77"/>
    <mergeCell ref="A70:A71"/>
    <mergeCell ref="B70:B71"/>
    <mergeCell ref="C70:C71"/>
    <mergeCell ref="D70:D71"/>
    <mergeCell ref="A72:A73"/>
    <mergeCell ref="B72:B73"/>
    <mergeCell ref="C72:C73"/>
    <mergeCell ref="D72:D73"/>
    <mergeCell ref="A74:A75"/>
    <mergeCell ref="B74:B75"/>
    <mergeCell ref="C74:C75"/>
    <mergeCell ref="D74:D75"/>
  </mergeCells>
  <conditionalFormatting sqref="F4">
    <cfRule type="beginsWith" dxfId="5" priority="173" operator="beginsWith" text="E">
      <formula>LEFT(F4,LEN("E"))="E"</formula>
    </cfRule>
    <cfRule type="beginsWith" dxfId="4" priority="174" operator="beginsWith" text="P">
      <formula>LEFT(F4,LEN("P"))="P"</formula>
    </cfRule>
  </conditionalFormatting>
  <conditionalFormatting sqref="F6:BA7 F8 H8:BA8 F9:BA9 F10 H10:BA10 F11:BA17 F18:G18 I18:BA18 F19:BA21 F22:J22 L22:AD22 AF22:BA22 F23:BA40 F41:Q41 S41:BA41 F42:BA63 F64:AA64 AC64:BA64 F65:BA65 F66:AA66 AC66:BA66 F67:BA79">
    <cfRule type="beginsWith" dxfId="3" priority="249" operator="beginsWith" text="E">
      <formula>LEFT(F6,LEN("E"))="E"</formula>
    </cfRule>
    <cfRule type="beginsWith" dxfId="2" priority="250" operator="beginsWith" text="P">
      <formula>LEFT(F6,LEN("P"))="P"</formula>
    </cfRule>
  </conditionalFormatting>
  <conditionalFormatting sqref="J4 N4 R4 V4 Z4 AD4 AH4 AL4 AP4 AT4 AX4">
    <cfRule type="beginsWith" dxfId="1" priority="251" operator="beginsWith" text="E">
      <formula>LEFT(J4,LEN("E"))="E"</formula>
    </cfRule>
    <cfRule type="beginsWith" dxfId="0" priority="252" operator="beginsWith" text="P">
      <formula>LEFT(J4,LEN("P"))="P"</formula>
    </cfRule>
  </conditionalFormatting>
  <pageMargins left="0.23622047244094491" right="0.23622047244094491" top="0.74803149606299213" bottom="0.74803149606299213" header="0.31496062992125984" footer="0.31496062992125984"/>
  <pageSetup scale="45" fitToWidth="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1_Plan de Trabajo2024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Canali Oliveros</dc:creator>
  <cp:lastModifiedBy>EMILCE RUBIO</cp:lastModifiedBy>
  <cp:lastPrinted>2022-05-31T14:54:45Z</cp:lastPrinted>
  <dcterms:created xsi:type="dcterms:W3CDTF">2016-11-11T21:39:28Z</dcterms:created>
  <dcterms:modified xsi:type="dcterms:W3CDTF">2024-01-31T13:54:35Z</dcterms:modified>
</cp:coreProperties>
</file>